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<sst xmlns="http://schemas.openxmlformats.org/spreadsheetml/2006/main" count="250" uniqueCount="247">
  <si>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</si>
  <si>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</si>
  <si>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</si>
  <si>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</si>
  <si>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</si>
  <si>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</si>
  <si>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</si>
  <si>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</si>
  <si>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</si>
  <si>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</si>
  <si>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</si>
  <si>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</si>
  <si>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</si>
  <si>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</si>
  <si>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</si>
  <si>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</si>
  <si>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</si>
  <si>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</si>
  <si>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</si>
  <si>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</si>
  <si>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</si>
  <si>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</si>
  <si>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</si>
  <si>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</si>
  <si>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</si>
  <si>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</si>
  <si>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</si>
  <si>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</si>
  <si>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</si>
  <si>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</si>
  <si>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</si>
  <si>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</si>
  <si>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</si>
  <si>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</si>
  <si>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</si>
  <si>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</si>
  <si>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</si>
  <si>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</si>
  <si>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</si>
  <si>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</si>
  <si>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</si>
  <si>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</si>
  <si>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</si>
  <si>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</si>
  <si>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</si>
  <si>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</si>
  <si>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</si>
  <si>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</si>
  <si>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</si>
  <si>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</si>
  <si>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</si>
  <si>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</si>
  <si>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</si>
  <si>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</si>
  <si>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</si>
  <si>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</si>
  <si>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</si>
  <si>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</si>
  <si>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</si>
  <si>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</si>
  <si>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</si>
  <si>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</si>
  <si>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</si>
  <si>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</si>
  <si>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</si>
  <si>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</si>
  <si>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</si>
  <si>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</si>
  <si>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</si>
  <si>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</si>
  <si>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</si>
  <si>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</si>
  <si>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</si>
  <si>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</si>
  <si>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</si>
  <si>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</si>
  <si>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</si>
  <si>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</si>
  <si>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</si>
  <si>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</si>
  <si>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</si>
  <si>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</si>
  <si>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</si>
  <si>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</si>
  <si>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</si>
  <si>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</si>
  <si>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</si>
  <si>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</si>
  <si>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</si>
  <si>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</si>
  <si>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</si>
  <si>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</si>
  <si>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</si>
  <si>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</si>
  <si>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</si>
  <si>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</si>
  <si>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</si>
  <si>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</si>
  <si>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</si>
  <si>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</si>
  <si>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</si>
  <si>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</si>
  <si>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</si>
  <si>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</si>
  <si>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</si>
  <si>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</si>
  <si>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</si>
  <si>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</si>
  <si>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</si>
  <si>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</si>
  <si>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</si>
  <si>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</si>
  <si>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</si>
  <si>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</si>
  <si>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</si>
  <si>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</si>
  <si>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</si>
  <si>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</si>
  <si>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</si>
  <si>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</si>
  <si>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2.1.2.02.01.003_1</t>
  </si>
  <si>
    <t>Otros bienes transportables (excepto productos metálicos, maquinaria y equipo)   PROPIOS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</si>
  <si>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</si>
  <si>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</si>
  <si>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</si>
  <si>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</si>
  <si>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</si>
  <si>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</si>
  <si>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</si>
  <si>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</si>
  <si>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2.1.2.02.02.006_1</t>
  </si>
  <si>
    <t>Servicios de alojamiento; servicios de suministro de comidas y bebidas; servicios de transporte; y servicios de distribución de electricidad, gas y agua   PROPIOS</t>
  </si>
  <si>
    <t>2.1.2.02.02.007</t>
  </si>
  <si>
    <t>Servicios financieros y servicios conexos, servicios inmobiliarios y servicios de leasing</t>
  </si>
  <si>
    <t>2.1.2.02.02.007_1</t>
  </si>
  <si>
    <t>Servicios financieros y servicios conexos, servicios inmobiliarios y servicios de leasing   PROPIOS</t>
  </si>
  <si>
    <t>2.1.2.02.02.008</t>
  </si>
  <si>
    <t xml:space="preserve">Servicios prestados a las empresas y servicios de producción </t>
  </si>
  <si>
    <t>2.1.2.02.02.008_1</t>
  </si>
  <si>
    <t>Servicios prestados a las empresas y servicios de producción    PROPIOS</t>
  </si>
  <si>
    <t>2.1.2.02.02.009</t>
  </si>
  <si>
    <t>Servicios para la comunidad, sociales y personales</t>
  </si>
  <si>
    <t>2.1.2.02.02.009_1</t>
  </si>
  <si>
    <t>Servicios para la comunidad, sociales y personales   PROPIOS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</si>
  <si>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</si>
  <si>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</si>
  <si>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</si>
  <si>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</si>
  <si>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</si>
  <si>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</si>
  <si>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</si>
  <si>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</si>
  <si>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</si>
  <si>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</si>
  <si>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</si>
  <si>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</si>
  <si>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</si>
  <si>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</si>
  <si>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</si>
  <si>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</si>
  <si>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</si>
  <si>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</si>
  <si>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</si>
  <si>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</si>
  <si>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</si>
  <si>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</si>
  <si>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</si>
  <si>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</si>
  <si>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</si>
  <si>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</si>
  <si>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</si>
  <si>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</si>
  <si>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</si>
  <si>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</si>
  <si>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</si>
  <si>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</si>
  <si>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2.1.7.05.03</t>
  </si>
  <si>
    <t>Pago de déficit fiscal, de pasivo laboral y prestacional en programas de saneamiento fiscal y financiero</t>
  </si>
  <si>
    <t>2.1.7.05.03_1</t>
  </si>
  <si>
    <t>Pago de déficit fiscal, de pasivo laboral y prestacional en programas de saneamiento fiscal y financiero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</si>
  <si>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</si>
  <si>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</si>
  <si>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</si>
  <si>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</si>
  <si>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</si>
  <si>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</si>
  <si>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</si>
  <si>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</si>
  <si>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</si>
  <si>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</si>
  <si>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</si>
  <si>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</si>
  <si>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</si>
  <si>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</si>
  <si>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</si>
  <si>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</si>
  <si>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</si>
  <si>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</si>
  <si>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</si>
  <si>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</si>
  <si>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</si>
  <si>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</si>
  <si>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</si>
  <si>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</si>
  <si>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</si>
  <si>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</si>
  <si>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</si>
  <si>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</si>
  <si>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</si>
  <si>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</si>
  <si>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</si>
  <si>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</si>
  <si>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</si>
  <si>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</si>
  <si>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</si>
  <si>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</si>
  <si>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</si>
  <si>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</si>
  <si>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</si>
  <si>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</si>
  <si>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</si>
  <si>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</si>
  <si>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</si>
  <si>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</si>
  <si>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</si>
  <si>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</si>
  <si>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</si>
  <si>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</si>
  <si>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</si>
  <si>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AÑO:  2021</t>
  </si>
  <si>
    <t>Codigo</t>
  </si>
  <si>
    <t>Ejecucion Anterior</t>
  </si>
  <si>
    <t xml:space="preserve"> Ejecucion Periodo</t>
  </si>
  <si>
    <t>Ejecutado Acumulado</t>
  </si>
  <si>
    <t>GLORIA ELCY RODAS JARAMILLO</t>
  </si>
  <si>
    <t>Subdirector Administrativo y Financiero</t>
  </si>
  <si>
    <t xml:space="preserve">Técnico Administrativo 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</si>
  <si>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</si>
  <si>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</si>
  <si>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</si>
  <si>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</si>
  <si>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</si>
  <si>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</si>
  <si>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MARIO CAMPO ESPINOSA</t>
  </si>
  <si>
    <t>MES: DEL 01 AL 30 DE DICEMBRE</t>
  </si>
  <si>
    <t>Productos alimenticios, bebidas y tabaco; textiles, prendas de vestir, productos de cuero y Dotacion</t>
  </si>
  <si>
    <t>Productos alimenticios, bebidas y tabaco; textiles, prendas de vestir, productos de cuero y Dotacion   PROPIOS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</si>
</sst>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dddd&quot;&quot;mmmm&quot; &quot;d&quot;, &quot;yyyy"/>
    <numFmt numFmtId="166" formatCode="0.0%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3" fontId="46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8" fillId="34" borderId="0" xfId="0" applyNumberFormat="1" applyFon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  <xf numFmtId="166" fontId="4" fillId="0" borderId="10" xfId="55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209550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91950" y="95250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140625" style="1" customWidth="1"/>
    <col min="2" max="2" width="43.421875" style="1" customWidth="1"/>
    <col min="3" max="3" width="11.00390625" style="1" customWidth="1"/>
    <col min="4" max="4" width="9.8515625" style="1" customWidth="1"/>
    <col min="5" max="5" width="10.140625" style="1" customWidth="1"/>
    <col min="6" max="7" width="6.7109375" style="1" customWidth="1"/>
    <col min="8" max="8" width="11.140625" style="1" customWidth="1"/>
    <col min="9" max="9" width="11.421875" style="1" customWidth="1"/>
    <col min="10" max="11" width="10.8515625" style="1" customWidth="1"/>
    <col min="12" max="13" width="11.28125" style="1" customWidth="1"/>
    <col min="14" max="14" width="7.421875" style="1" customWidth="1"/>
    <col min="15" max="15" width="9.7109375" style="1" customWidth="1"/>
    <col min="16" max="16" width="11.421875" style="1" customWidth="1"/>
    <col min="17" max="19" width="11.57421875" style="25" customWidth="1"/>
    <col min="20" max="16384" width="11.57421875" style="1" customWidth="1"/>
  </cols>
  <sheetData>
    <row r="1" spans="2:28" s="11" customFormat="1" ht="16.5">
      <c r="B1" s="12"/>
      <c r="C1" s="12"/>
      <c r="D1" s="29" t="s">
        <v>226</v>
      </c>
      <c r="E1" s="29"/>
      <c r="F1" s="29"/>
      <c r="G1" s="29"/>
      <c r="H1" s="29"/>
      <c r="I1" s="12"/>
      <c r="J1" s="12"/>
      <c r="K1" s="12"/>
      <c r="L1" s="12"/>
      <c r="M1" s="12"/>
      <c r="N1" s="13"/>
      <c r="O1" s="14"/>
      <c r="P1" s="14"/>
      <c r="Q1" s="22"/>
      <c r="R1" s="22"/>
      <c r="S1" s="22"/>
      <c r="T1" s="14"/>
      <c r="U1" s="14"/>
      <c r="V1" s="14"/>
      <c r="W1" s="14"/>
      <c r="X1" s="14"/>
      <c r="Y1" s="14"/>
      <c r="Z1" s="14"/>
      <c r="AA1" s="14"/>
      <c r="AB1" s="14"/>
    </row>
    <row r="2" spans="2:28" s="11" customFormat="1" ht="16.5">
      <c r="B2" s="12"/>
      <c r="C2" s="12"/>
      <c r="D2" s="29" t="s">
        <v>227</v>
      </c>
      <c r="E2" s="29"/>
      <c r="F2" s="29"/>
      <c r="G2" s="29"/>
      <c r="H2" s="29"/>
      <c r="I2" s="12"/>
      <c r="J2" s="12"/>
      <c r="K2" s="12"/>
      <c r="L2" s="12"/>
      <c r="M2" s="12"/>
      <c r="N2" s="13"/>
      <c r="O2" s="14"/>
      <c r="P2" s="14"/>
      <c r="Q2" s="22"/>
      <c r="R2" s="22"/>
      <c r="S2" s="22"/>
      <c r="T2" s="14"/>
      <c r="U2" s="14"/>
      <c r="V2" s="14"/>
      <c r="W2" s="14"/>
      <c r="X2" s="14"/>
      <c r="Y2" s="14"/>
      <c r="Z2" s="14"/>
      <c r="AA2" s="14"/>
      <c r="AB2" s="14"/>
    </row>
    <row r="3" spans="1:28" s="11" customFormat="1" ht="16.5">
      <c r="A3" s="15"/>
      <c r="B3" s="12"/>
      <c r="C3" s="12"/>
      <c r="D3" s="29" t="s">
        <v>228</v>
      </c>
      <c r="E3" s="29"/>
      <c r="F3" s="29"/>
      <c r="G3" s="29"/>
      <c r="H3" s="29"/>
      <c r="I3" s="12"/>
      <c r="J3" s="12"/>
      <c r="K3" s="12"/>
      <c r="L3" s="12"/>
      <c r="M3" s="12"/>
      <c r="N3" s="13"/>
      <c r="O3" s="14"/>
      <c r="P3" s="14"/>
      <c r="Q3" s="22"/>
      <c r="R3" s="22"/>
      <c r="S3" s="22"/>
      <c r="T3" s="14"/>
      <c r="U3" s="14"/>
      <c r="V3" s="14"/>
      <c r="W3" s="14"/>
      <c r="X3" s="14"/>
      <c r="Y3" s="14"/>
      <c r="Z3" s="14"/>
      <c r="AA3" s="14"/>
      <c r="AB3" s="14"/>
    </row>
    <row r="4" spans="1:28" s="11" customFormat="1" ht="16.5">
      <c r="A4" s="15"/>
      <c r="B4" s="12"/>
      <c r="C4" s="12"/>
      <c r="D4" s="29" t="s">
        <v>229</v>
      </c>
      <c r="E4" s="29"/>
      <c r="F4" s="29"/>
      <c r="G4" s="29"/>
      <c r="H4" s="29"/>
      <c r="I4" s="12"/>
      <c r="J4" s="12"/>
      <c r="K4" s="12"/>
      <c r="L4" s="12"/>
      <c r="M4" s="12"/>
      <c r="N4" s="13"/>
      <c r="O4" s="14"/>
      <c r="P4" s="14"/>
      <c r="Q4" s="22"/>
      <c r="R4" s="22"/>
      <c r="S4" s="22"/>
      <c r="T4" s="14"/>
      <c r="U4" s="14"/>
      <c r="V4" s="14"/>
      <c r="W4" s="14"/>
      <c r="X4" s="14"/>
      <c r="Y4" s="14"/>
      <c r="Z4" s="14"/>
      <c r="AA4" s="14"/>
      <c r="AB4" s="14"/>
    </row>
    <row r="5" spans="2:28" s="11" customFormat="1" ht="16.5">
      <c r="B5" s="12"/>
      <c r="C5" s="12"/>
      <c r="D5" s="29" t="s">
        <v>244</v>
      </c>
      <c r="E5" s="29"/>
      <c r="F5" s="29"/>
      <c r="G5" s="29"/>
      <c r="H5" s="29"/>
      <c r="I5" s="12"/>
      <c r="J5" s="12"/>
      <c r="K5" s="12"/>
      <c r="L5" s="12"/>
      <c r="M5" s="12"/>
      <c r="N5" s="13"/>
      <c r="O5" s="14"/>
      <c r="P5" s="14"/>
      <c r="Q5" s="22"/>
      <c r="R5" s="22"/>
      <c r="S5" s="22"/>
      <c r="T5" s="14"/>
      <c r="U5" s="14"/>
      <c r="V5" s="14"/>
      <c r="W5" s="14"/>
      <c r="X5" s="14"/>
      <c r="Y5" s="14"/>
      <c r="Z5" s="14"/>
      <c r="AA5" s="14"/>
      <c r="AB5" s="14"/>
    </row>
    <row r="6" spans="8:19" s="16" customFormat="1" ht="14.25" thickBot="1">
      <c r="H6" s="28"/>
      <c r="M6" s="28"/>
      <c r="Q6" s="23"/>
      <c r="R6" s="23"/>
      <c r="S6" s="23"/>
    </row>
    <row r="7" spans="1:19" s="20" customFormat="1" ht="29.25" customHeight="1" thickBot="1">
      <c r="A7" s="17" t="s">
        <v>230</v>
      </c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231</v>
      </c>
      <c r="L7" s="18" t="s">
        <v>232</v>
      </c>
      <c r="M7" s="18" t="s">
        <v>233</v>
      </c>
      <c r="N7" s="18" t="s">
        <v>9</v>
      </c>
      <c r="O7" s="18" t="s">
        <v>10</v>
      </c>
      <c r="P7" s="19" t="s">
        <v>11</v>
      </c>
      <c r="Q7" s="24"/>
      <c r="R7" s="24"/>
      <c r="S7" s="24"/>
    </row>
    <row r="8" ht="11.25">
      <c r="A8" s="2" t="s">
        <v>12</v>
      </c>
    </row>
    <row r="9" spans="1:16" ht="11.25">
      <c r="A9" s="7" t="s">
        <v>13</v>
      </c>
      <c r="B9" s="8" t="s">
        <v>14</v>
      </c>
      <c r="C9" s="9">
        <v>3412368000</v>
      </c>
      <c r="D9" s="9">
        <v>424104171</v>
      </c>
      <c r="E9" s="9">
        <v>424104171</v>
      </c>
      <c r="F9" s="9">
        <v>0</v>
      </c>
      <c r="G9" s="9">
        <v>0</v>
      </c>
      <c r="H9" s="9">
        <v>3412368000</v>
      </c>
      <c r="I9" s="9">
        <v>3358798242.5800004</v>
      </c>
      <c r="J9" s="9">
        <v>3358798242.5800004</v>
      </c>
      <c r="K9" s="9">
        <v>2757117624.9199996</v>
      </c>
      <c r="L9" s="9">
        <v>601680617.66</v>
      </c>
      <c r="M9" s="9">
        <v>3358798242.5800004</v>
      </c>
      <c r="N9" s="30">
        <f>M9/H9</f>
        <v>0.9843012953409481</v>
      </c>
      <c r="O9" s="9">
        <v>-3.725290298461914E-08</v>
      </c>
      <c r="P9" s="9">
        <v>53569757.42</v>
      </c>
    </row>
    <row r="10" spans="1:16" ht="11.25">
      <c r="A10" s="7" t="s">
        <v>15</v>
      </c>
      <c r="B10" s="8" t="s">
        <v>16</v>
      </c>
      <c r="C10" s="9">
        <v>3302158000</v>
      </c>
      <c r="D10" s="9">
        <v>411434171</v>
      </c>
      <c r="E10" s="9">
        <v>411434171</v>
      </c>
      <c r="F10" s="9">
        <v>0</v>
      </c>
      <c r="G10" s="9">
        <v>0</v>
      </c>
      <c r="H10" s="9">
        <v>3302158000</v>
      </c>
      <c r="I10" s="9">
        <v>3251082242.5800004</v>
      </c>
      <c r="J10" s="9">
        <v>3251082242.5800004</v>
      </c>
      <c r="K10" s="9">
        <v>2675467624.9199996</v>
      </c>
      <c r="L10" s="9">
        <v>575614617.66</v>
      </c>
      <c r="M10" s="9">
        <v>3251082242.5800004</v>
      </c>
      <c r="N10" s="30">
        <f aca="true" t="shared" si="0" ref="N10:N73">M10/H10</f>
        <v>0.9845326124855323</v>
      </c>
      <c r="O10" s="9">
        <v>-3.725290298461914E-08</v>
      </c>
      <c r="P10" s="9">
        <v>51075757.42</v>
      </c>
    </row>
    <row r="11" spans="1:16" ht="11.25">
      <c r="A11" s="7" t="s">
        <v>17</v>
      </c>
      <c r="B11" s="8" t="s">
        <v>18</v>
      </c>
      <c r="C11" s="9">
        <v>2031334000</v>
      </c>
      <c r="D11" s="9">
        <v>113238000</v>
      </c>
      <c r="E11" s="9">
        <v>278391606</v>
      </c>
      <c r="F11" s="9">
        <v>0</v>
      </c>
      <c r="G11" s="9">
        <v>0</v>
      </c>
      <c r="H11" s="9">
        <v>1866180394</v>
      </c>
      <c r="I11" s="9">
        <v>1864152889</v>
      </c>
      <c r="J11" s="9">
        <v>1864152889</v>
      </c>
      <c r="K11" s="9">
        <v>1599909004</v>
      </c>
      <c r="L11" s="9">
        <v>264243885</v>
      </c>
      <c r="M11" s="9">
        <v>1864152889</v>
      </c>
      <c r="N11" s="30">
        <f t="shared" si="0"/>
        <v>0.9989135535843594</v>
      </c>
      <c r="O11" s="9">
        <v>0</v>
      </c>
      <c r="P11" s="9">
        <v>2027505</v>
      </c>
    </row>
    <row r="12" spans="1:16" ht="11.25">
      <c r="A12" s="7" t="s">
        <v>19</v>
      </c>
      <c r="B12" s="8" t="s">
        <v>20</v>
      </c>
      <c r="C12" s="9">
        <v>2031334000</v>
      </c>
      <c r="D12" s="9">
        <v>113238000</v>
      </c>
      <c r="E12" s="9">
        <v>278391606</v>
      </c>
      <c r="F12" s="9">
        <v>0</v>
      </c>
      <c r="G12" s="9">
        <v>0</v>
      </c>
      <c r="H12" s="9">
        <v>1866180394</v>
      </c>
      <c r="I12" s="9">
        <v>1864152889</v>
      </c>
      <c r="J12" s="9">
        <v>1864152889</v>
      </c>
      <c r="K12" s="9">
        <v>1599909004</v>
      </c>
      <c r="L12" s="9">
        <v>264243885</v>
      </c>
      <c r="M12" s="9">
        <v>1864152889</v>
      </c>
      <c r="N12" s="30">
        <f t="shared" si="0"/>
        <v>0.9989135535843594</v>
      </c>
      <c r="O12" s="9">
        <v>0</v>
      </c>
      <c r="P12" s="9">
        <v>2027505</v>
      </c>
    </row>
    <row r="13" spans="1:16" ht="11.25">
      <c r="A13" s="7" t="s">
        <v>21</v>
      </c>
      <c r="B13" s="8" t="s">
        <v>22</v>
      </c>
      <c r="C13" s="9">
        <v>1336246000</v>
      </c>
      <c r="D13" s="9">
        <v>2300000</v>
      </c>
      <c r="E13" s="9">
        <v>94581606</v>
      </c>
      <c r="F13" s="9">
        <v>0</v>
      </c>
      <c r="G13" s="9">
        <v>0</v>
      </c>
      <c r="H13" s="9">
        <v>1243964394</v>
      </c>
      <c r="I13" s="9">
        <v>1243927080</v>
      </c>
      <c r="J13" s="9">
        <v>1243927080</v>
      </c>
      <c r="K13" s="9">
        <v>1150588038</v>
      </c>
      <c r="L13" s="9">
        <v>93339042</v>
      </c>
      <c r="M13" s="9">
        <v>1243927080</v>
      </c>
      <c r="N13" s="30">
        <f t="shared" si="0"/>
        <v>0.999970003964599</v>
      </c>
      <c r="O13" s="9">
        <v>0</v>
      </c>
      <c r="P13" s="9">
        <v>37314</v>
      </c>
    </row>
    <row r="14" spans="1:16" ht="11.25">
      <c r="A14" s="7" t="s">
        <v>23</v>
      </c>
      <c r="B14" s="8" t="s">
        <v>24</v>
      </c>
      <c r="C14" s="9">
        <v>1336246000</v>
      </c>
      <c r="D14" s="9">
        <v>2300000</v>
      </c>
      <c r="E14" s="9">
        <v>94581606</v>
      </c>
      <c r="F14" s="9">
        <v>0</v>
      </c>
      <c r="G14" s="9">
        <v>0</v>
      </c>
      <c r="H14" s="9">
        <v>1243964394</v>
      </c>
      <c r="I14" s="9">
        <v>1243927080</v>
      </c>
      <c r="J14" s="9">
        <v>1243927080</v>
      </c>
      <c r="K14" s="9">
        <v>1150588038</v>
      </c>
      <c r="L14" s="9">
        <v>93339042</v>
      </c>
      <c r="M14" s="9">
        <v>1243927080</v>
      </c>
      <c r="N14" s="30">
        <f t="shared" si="0"/>
        <v>0.999970003964599</v>
      </c>
      <c r="O14" s="9">
        <v>0</v>
      </c>
      <c r="P14" s="9">
        <v>37314</v>
      </c>
    </row>
    <row r="15" spans="1:16" ht="11.25">
      <c r="A15" s="7" t="s">
        <v>25</v>
      </c>
      <c r="B15" s="8" t="s">
        <v>26</v>
      </c>
      <c r="C15" s="9">
        <v>1065113000</v>
      </c>
      <c r="D15" s="9">
        <v>0</v>
      </c>
      <c r="E15" s="9">
        <v>78398982</v>
      </c>
      <c r="F15" s="9">
        <v>0</v>
      </c>
      <c r="G15" s="9">
        <v>0</v>
      </c>
      <c r="H15" s="9">
        <v>986714018</v>
      </c>
      <c r="I15" s="9">
        <v>986712922</v>
      </c>
      <c r="J15" s="9">
        <v>986712922</v>
      </c>
      <c r="K15" s="9">
        <v>901230844</v>
      </c>
      <c r="L15" s="9">
        <v>85482078</v>
      </c>
      <c r="M15" s="9">
        <v>986712922</v>
      </c>
      <c r="N15" s="30">
        <f t="shared" si="0"/>
        <v>0.9999988892424958</v>
      </c>
      <c r="O15" s="9">
        <v>0</v>
      </c>
      <c r="P15" s="9">
        <v>1096</v>
      </c>
    </row>
    <row r="16" spans="1:16" ht="11.25">
      <c r="A16" s="7" t="s">
        <v>27</v>
      </c>
      <c r="B16" s="8" t="s">
        <v>28</v>
      </c>
      <c r="C16" s="9">
        <v>1065113000</v>
      </c>
      <c r="D16" s="9">
        <v>0</v>
      </c>
      <c r="E16" s="9">
        <v>78398982</v>
      </c>
      <c r="F16" s="9">
        <v>0</v>
      </c>
      <c r="G16" s="9">
        <v>0</v>
      </c>
      <c r="H16" s="9">
        <v>986714018</v>
      </c>
      <c r="I16" s="9">
        <v>986712922</v>
      </c>
      <c r="J16" s="9">
        <v>986712922</v>
      </c>
      <c r="K16" s="9">
        <v>901230844</v>
      </c>
      <c r="L16" s="9">
        <v>85482078</v>
      </c>
      <c r="M16" s="9">
        <v>986712922</v>
      </c>
      <c r="N16" s="30">
        <f t="shared" si="0"/>
        <v>0.9999988892424958</v>
      </c>
      <c r="O16" s="9">
        <v>0</v>
      </c>
      <c r="P16" s="9">
        <v>1096</v>
      </c>
    </row>
    <row r="17" spans="1:16" ht="11.25">
      <c r="A17" s="7" t="s">
        <v>29</v>
      </c>
      <c r="B17" s="8" t="s">
        <v>30</v>
      </c>
      <c r="C17" s="9">
        <v>14992000</v>
      </c>
      <c r="D17" s="9">
        <v>0</v>
      </c>
      <c r="E17" s="9">
        <v>1500000</v>
      </c>
      <c r="F17" s="9">
        <v>0</v>
      </c>
      <c r="G17" s="9">
        <v>0</v>
      </c>
      <c r="H17" s="9">
        <v>13492000</v>
      </c>
      <c r="I17" s="9">
        <v>13488734</v>
      </c>
      <c r="J17" s="9">
        <v>13488734</v>
      </c>
      <c r="K17" s="9">
        <v>12292771</v>
      </c>
      <c r="L17" s="9">
        <v>1195963</v>
      </c>
      <c r="M17" s="9">
        <v>13488734</v>
      </c>
      <c r="N17" s="30">
        <f t="shared" si="0"/>
        <v>0.9997579306255558</v>
      </c>
      <c r="O17" s="9">
        <v>0</v>
      </c>
      <c r="P17" s="9">
        <v>3266</v>
      </c>
    </row>
    <row r="18" spans="1:16" ht="11.25">
      <c r="A18" s="7" t="s">
        <v>31</v>
      </c>
      <c r="B18" s="8" t="s">
        <v>32</v>
      </c>
      <c r="C18" s="9">
        <v>14992000</v>
      </c>
      <c r="D18" s="9">
        <v>0</v>
      </c>
      <c r="E18" s="9">
        <v>1500000</v>
      </c>
      <c r="F18" s="9">
        <v>0</v>
      </c>
      <c r="G18" s="9">
        <v>0</v>
      </c>
      <c r="H18" s="9">
        <v>13492000</v>
      </c>
      <c r="I18" s="9">
        <v>13488734</v>
      </c>
      <c r="J18" s="9">
        <v>13488734</v>
      </c>
      <c r="K18" s="9">
        <v>12292771</v>
      </c>
      <c r="L18" s="9">
        <v>1195963</v>
      </c>
      <c r="M18" s="9">
        <v>13488734</v>
      </c>
      <c r="N18" s="30">
        <f t="shared" si="0"/>
        <v>0.9997579306255558</v>
      </c>
      <c r="O18" s="9">
        <v>0</v>
      </c>
      <c r="P18" s="9">
        <v>3266</v>
      </c>
    </row>
    <row r="19" spans="1:16" ht="11.25">
      <c r="A19" s="7" t="s">
        <v>33</v>
      </c>
      <c r="B19" s="8" t="s">
        <v>34</v>
      </c>
      <c r="C19" s="9">
        <v>23319000</v>
      </c>
      <c r="D19" s="9">
        <v>0</v>
      </c>
      <c r="E19" s="9">
        <v>1800000</v>
      </c>
      <c r="F19" s="9">
        <v>0</v>
      </c>
      <c r="G19" s="9">
        <v>0</v>
      </c>
      <c r="H19" s="9">
        <v>21519000</v>
      </c>
      <c r="I19" s="9">
        <v>21517899</v>
      </c>
      <c r="J19" s="9">
        <v>21517899</v>
      </c>
      <c r="K19" s="9">
        <v>19640760</v>
      </c>
      <c r="L19" s="9">
        <v>1877139</v>
      </c>
      <c r="M19" s="9">
        <v>21517899</v>
      </c>
      <c r="N19" s="30">
        <f t="shared" si="0"/>
        <v>0.9999488359124494</v>
      </c>
      <c r="O19" s="9">
        <v>0</v>
      </c>
      <c r="P19" s="9">
        <v>1101</v>
      </c>
    </row>
    <row r="20" spans="1:16" ht="11.25">
      <c r="A20" s="7" t="s">
        <v>35</v>
      </c>
      <c r="B20" s="8" t="s">
        <v>36</v>
      </c>
      <c r="C20" s="9">
        <v>23319000</v>
      </c>
      <c r="D20" s="9">
        <v>0</v>
      </c>
      <c r="E20" s="9">
        <v>1800000</v>
      </c>
      <c r="F20" s="9">
        <v>0</v>
      </c>
      <c r="G20" s="9">
        <v>0</v>
      </c>
      <c r="H20" s="9">
        <v>21519000</v>
      </c>
      <c r="I20" s="9">
        <v>21517899</v>
      </c>
      <c r="J20" s="9">
        <v>21517899</v>
      </c>
      <c r="K20" s="9">
        <v>19640760</v>
      </c>
      <c r="L20" s="9">
        <v>1877139</v>
      </c>
      <c r="M20" s="9">
        <v>21517899</v>
      </c>
      <c r="N20" s="30">
        <f t="shared" si="0"/>
        <v>0.9999488359124494</v>
      </c>
      <c r="O20" s="9">
        <v>0</v>
      </c>
      <c r="P20" s="9">
        <v>1101</v>
      </c>
    </row>
    <row r="21" spans="1:16" ht="11.25">
      <c r="A21" s="7" t="s">
        <v>37</v>
      </c>
      <c r="B21" s="8" t="s">
        <v>38</v>
      </c>
      <c r="C21" s="9">
        <v>47724000</v>
      </c>
      <c r="D21" s="9">
        <v>0</v>
      </c>
      <c r="E21" s="9">
        <v>2830000</v>
      </c>
      <c r="F21" s="9">
        <v>0</v>
      </c>
      <c r="G21" s="9">
        <v>0</v>
      </c>
      <c r="H21" s="9">
        <v>44894000</v>
      </c>
      <c r="I21" s="9">
        <v>44893081</v>
      </c>
      <c r="J21" s="9">
        <v>44893081</v>
      </c>
      <c r="K21" s="9">
        <v>44173033</v>
      </c>
      <c r="L21" s="9">
        <v>720048</v>
      </c>
      <c r="M21" s="9">
        <v>44893081</v>
      </c>
      <c r="N21" s="30">
        <f t="shared" si="0"/>
        <v>0.9999795295585157</v>
      </c>
      <c r="O21" s="9">
        <v>0</v>
      </c>
      <c r="P21" s="9">
        <v>919</v>
      </c>
    </row>
    <row r="22" spans="1:16" ht="11.25">
      <c r="A22" s="7" t="s">
        <v>39</v>
      </c>
      <c r="B22" s="8" t="s">
        <v>40</v>
      </c>
      <c r="C22" s="9">
        <v>47724000</v>
      </c>
      <c r="D22" s="9">
        <v>0</v>
      </c>
      <c r="E22" s="9">
        <v>2830000</v>
      </c>
      <c r="F22" s="9">
        <v>0</v>
      </c>
      <c r="G22" s="9">
        <v>0</v>
      </c>
      <c r="H22" s="9">
        <v>44894000</v>
      </c>
      <c r="I22" s="9">
        <v>44893081</v>
      </c>
      <c r="J22" s="9">
        <v>44893081</v>
      </c>
      <c r="K22" s="9">
        <v>44173033</v>
      </c>
      <c r="L22" s="9">
        <v>720048</v>
      </c>
      <c r="M22" s="9">
        <v>44893081</v>
      </c>
      <c r="N22" s="30">
        <f t="shared" si="0"/>
        <v>0.9999795295585157</v>
      </c>
      <c r="O22" s="9">
        <v>0</v>
      </c>
      <c r="P22" s="9">
        <v>919</v>
      </c>
    </row>
    <row r="23" spans="1:16" ht="11.25">
      <c r="A23" s="7" t="s">
        <v>41</v>
      </c>
      <c r="B23" s="8" t="s">
        <v>42</v>
      </c>
      <c r="C23" s="9">
        <v>35165000</v>
      </c>
      <c r="D23" s="9">
        <v>0</v>
      </c>
      <c r="E23" s="9">
        <v>2700000</v>
      </c>
      <c r="F23" s="9">
        <v>0</v>
      </c>
      <c r="G23" s="9">
        <v>0</v>
      </c>
      <c r="H23" s="9">
        <v>32465000</v>
      </c>
      <c r="I23" s="9">
        <v>32459570</v>
      </c>
      <c r="J23" s="9">
        <v>32459570</v>
      </c>
      <c r="K23" s="9">
        <v>32247105</v>
      </c>
      <c r="L23" s="9">
        <v>212465</v>
      </c>
      <c r="M23" s="9">
        <v>32459570</v>
      </c>
      <c r="N23" s="30">
        <f t="shared" si="0"/>
        <v>0.9998327429539504</v>
      </c>
      <c r="O23" s="9">
        <v>0</v>
      </c>
      <c r="P23" s="9">
        <v>5430</v>
      </c>
    </row>
    <row r="24" spans="1:16" ht="11.25">
      <c r="A24" s="7" t="s">
        <v>43</v>
      </c>
      <c r="B24" s="8" t="s">
        <v>44</v>
      </c>
      <c r="C24" s="9">
        <v>35165000</v>
      </c>
      <c r="D24" s="9">
        <v>0</v>
      </c>
      <c r="E24" s="9">
        <v>2700000</v>
      </c>
      <c r="F24" s="9">
        <v>0</v>
      </c>
      <c r="G24" s="9">
        <v>0</v>
      </c>
      <c r="H24" s="9">
        <v>32465000</v>
      </c>
      <c r="I24" s="9">
        <v>32459570</v>
      </c>
      <c r="J24" s="9">
        <v>32459570</v>
      </c>
      <c r="K24" s="9">
        <v>32247105</v>
      </c>
      <c r="L24" s="9">
        <v>212465</v>
      </c>
      <c r="M24" s="9">
        <v>32459570</v>
      </c>
      <c r="N24" s="30">
        <f t="shared" si="0"/>
        <v>0.9998327429539504</v>
      </c>
      <c r="O24" s="9">
        <v>0</v>
      </c>
      <c r="P24" s="9">
        <v>5430</v>
      </c>
    </row>
    <row r="25" spans="1:16" ht="11.25">
      <c r="A25" s="7" t="s">
        <v>45</v>
      </c>
      <c r="B25" s="8" t="s">
        <v>46</v>
      </c>
      <c r="C25" s="9">
        <v>149933000</v>
      </c>
      <c r="D25" s="9">
        <v>2300000</v>
      </c>
      <c r="E25" s="9">
        <v>7352624</v>
      </c>
      <c r="F25" s="9">
        <v>0</v>
      </c>
      <c r="G25" s="9">
        <v>0</v>
      </c>
      <c r="H25" s="9">
        <v>144880376</v>
      </c>
      <c r="I25" s="9">
        <v>144854874</v>
      </c>
      <c r="J25" s="9">
        <v>144854874</v>
      </c>
      <c r="K25" s="9">
        <v>141003525</v>
      </c>
      <c r="L25" s="9">
        <v>3851349</v>
      </c>
      <c r="M25" s="9">
        <v>144854874</v>
      </c>
      <c r="N25" s="30">
        <f t="shared" si="0"/>
        <v>0.9998239789217555</v>
      </c>
      <c r="O25" s="9">
        <v>0</v>
      </c>
      <c r="P25" s="9">
        <v>25502</v>
      </c>
    </row>
    <row r="26" spans="1:16" ht="11.25">
      <c r="A26" s="7" t="s">
        <v>47</v>
      </c>
      <c r="B26" s="8" t="s">
        <v>48</v>
      </c>
      <c r="C26" s="9">
        <v>101844000</v>
      </c>
      <c r="D26" s="9">
        <v>0</v>
      </c>
      <c r="E26" s="9">
        <v>6700000</v>
      </c>
      <c r="F26" s="9">
        <v>0</v>
      </c>
      <c r="G26" s="9">
        <v>0</v>
      </c>
      <c r="H26" s="9">
        <v>95144000</v>
      </c>
      <c r="I26" s="9">
        <v>95124956</v>
      </c>
      <c r="J26" s="9">
        <v>95124956</v>
      </c>
      <c r="K26" s="9">
        <v>92609970</v>
      </c>
      <c r="L26" s="9">
        <v>2514986</v>
      </c>
      <c r="M26" s="9">
        <v>95124956</v>
      </c>
      <c r="N26" s="30">
        <f t="shared" si="0"/>
        <v>0.9997998402421593</v>
      </c>
      <c r="O26" s="9">
        <v>0</v>
      </c>
      <c r="P26" s="9">
        <v>19044</v>
      </c>
    </row>
    <row r="27" spans="1:16" ht="11.25">
      <c r="A27" s="7" t="s">
        <v>49</v>
      </c>
      <c r="B27" s="8" t="s">
        <v>50</v>
      </c>
      <c r="C27" s="9">
        <v>101844000</v>
      </c>
      <c r="D27" s="9">
        <v>0</v>
      </c>
      <c r="E27" s="9">
        <v>6700000</v>
      </c>
      <c r="F27" s="9">
        <v>0</v>
      </c>
      <c r="G27" s="9">
        <v>0</v>
      </c>
      <c r="H27" s="9">
        <v>95144000</v>
      </c>
      <c r="I27" s="9">
        <v>95124956</v>
      </c>
      <c r="J27" s="9">
        <v>95124956</v>
      </c>
      <c r="K27" s="9">
        <v>92609970</v>
      </c>
      <c r="L27" s="9">
        <v>2514986</v>
      </c>
      <c r="M27" s="9">
        <v>95124956</v>
      </c>
      <c r="N27" s="30">
        <f t="shared" si="0"/>
        <v>0.9997998402421593</v>
      </c>
      <c r="O27" s="9">
        <v>0</v>
      </c>
      <c r="P27" s="9">
        <v>19044</v>
      </c>
    </row>
    <row r="28" spans="1:16" ht="11.25">
      <c r="A28" s="7" t="s">
        <v>51</v>
      </c>
      <c r="B28" s="8" t="s">
        <v>52</v>
      </c>
      <c r="C28" s="9">
        <v>48089000</v>
      </c>
      <c r="D28" s="9">
        <v>2300000</v>
      </c>
      <c r="E28" s="9">
        <v>652624</v>
      </c>
      <c r="F28" s="9">
        <v>0</v>
      </c>
      <c r="G28" s="9">
        <v>0</v>
      </c>
      <c r="H28" s="9">
        <v>49736376</v>
      </c>
      <c r="I28" s="9">
        <v>49729918</v>
      </c>
      <c r="J28" s="9">
        <v>49729918</v>
      </c>
      <c r="K28" s="9">
        <v>48393555</v>
      </c>
      <c r="L28" s="9">
        <v>1336363</v>
      </c>
      <c r="M28" s="9">
        <v>49729918</v>
      </c>
      <c r="N28" s="30">
        <f t="shared" si="0"/>
        <v>0.9998701553969271</v>
      </c>
      <c r="O28" s="9">
        <v>0</v>
      </c>
      <c r="P28" s="9">
        <v>6458</v>
      </c>
    </row>
    <row r="29" spans="1:16" ht="11.25">
      <c r="A29" s="7" t="s">
        <v>53</v>
      </c>
      <c r="B29" s="8" t="s">
        <v>54</v>
      </c>
      <c r="C29" s="9">
        <v>48089000</v>
      </c>
      <c r="D29" s="9">
        <v>2300000</v>
      </c>
      <c r="E29" s="9">
        <v>652624</v>
      </c>
      <c r="F29" s="9">
        <v>0</v>
      </c>
      <c r="G29" s="9">
        <v>0</v>
      </c>
      <c r="H29" s="9">
        <v>49736376</v>
      </c>
      <c r="I29" s="9">
        <v>49729918</v>
      </c>
      <c r="J29" s="9">
        <v>49729918</v>
      </c>
      <c r="K29" s="9">
        <v>48393555</v>
      </c>
      <c r="L29" s="9">
        <v>1336363</v>
      </c>
      <c r="M29" s="9">
        <v>49729918</v>
      </c>
      <c r="N29" s="30">
        <f t="shared" si="0"/>
        <v>0.9998701553969271</v>
      </c>
      <c r="O29" s="9">
        <v>0</v>
      </c>
      <c r="P29" s="9">
        <v>6458</v>
      </c>
    </row>
    <row r="30" spans="1:16" ht="11.25">
      <c r="A30" s="7" t="s">
        <v>55</v>
      </c>
      <c r="B30" s="8" t="s">
        <v>56</v>
      </c>
      <c r="C30" s="9">
        <v>684340000</v>
      </c>
      <c r="D30" s="9">
        <v>97053000</v>
      </c>
      <c r="E30" s="9">
        <v>180380000</v>
      </c>
      <c r="F30" s="9">
        <v>0</v>
      </c>
      <c r="G30" s="9">
        <v>0</v>
      </c>
      <c r="H30" s="9">
        <v>601013000</v>
      </c>
      <c r="I30" s="9">
        <v>599144863</v>
      </c>
      <c r="J30" s="9">
        <v>599144863</v>
      </c>
      <c r="K30" s="9">
        <v>432574569</v>
      </c>
      <c r="L30" s="9">
        <v>166570294</v>
      </c>
      <c r="M30" s="9">
        <v>599144863</v>
      </c>
      <c r="N30" s="30">
        <f t="shared" si="0"/>
        <v>0.9968916862031271</v>
      </c>
      <c r="O30" s="9">
        <v>0</v>
      </c>
      <c r="P30" s="9">
        <v>1868137</v>
      </c>
    </row>
    <row r="31" spans="1:16" ht="11.25">
      <c r="A31" s="7" t="s">
        <v>57</v>
      </c>
      <c r="B31" s="8" t="s">
        <v>58</v>
      </c>
      <c r="C31" s="9">
        <v>130588000</v>
      </c>
      <c r="D31" s="9">
        <v>0</v>
      </c>
      <c r="E31" s="9">
        <v>8990000</v>
      </c>
      <c r="F31" s="9">
        <v>0</v>
      </c>
      <c r="G31" s="9">
        <v>0</v>
      </c>
      <c r="H31" s="9">
        <v>121598000</v>
      </c>
      <c r="I31" s="9">
        <v>121597970</v>
      </c>
      <c r="J31" s="9">
        <v>121597970</v>
      </c>
      <c r="K31" s="9">
        <v>97542467</v>
      </c>
      <c r="L31" s="9">
        <v>24055503</v>
      </c>
      <c r="M31" s="9">
        <v>121597970</v>
      </c>
      <c r="N31" s="30">
        <f t="shared" si="0"/>
        <v>0.9999997532854159</v>
      </c>
      <c r="O31" s="9">
        <v>0</v>
      </c>
      <c r="P31" s="9">
        <v>30</v>
      </c>
    </row>
    <row r="32" spans="1:16" ht="11.25">
      <c r="A32" s="7" t="s">
        <v>59</v>
      </c>
      <c r="B32" s="8" t="s">
        <v>60</v>
      </c>
      <c r="C32" s="9">
        <v>130588000</v>
      </c>
      <c r="D32" s="9">
        <v>0</v>
      </c>
      <c r="E32" s="9">
        <v>8990000</v>
      </c>
      <c r="F32" s="9">
        <v>0</v>
      </c>
      <c r="G32" s="9">
        <v>0</v>
      </c>
      <c r="H32" s="9">
        <v>121598000</v>
      </c>
      <c r="I32" s="9">
        <v>121597970</v>
      </c>
      <c r="J32" s="9">
        <v>121597970</v>
      </c>
      <c r="K32" s="9">
        <v>97542467</v>
      </c>
      <c r="L32" s="9">
        <v>24055503</v>
      </c>
      <c r="M32" s="9">
        <v>121597970</v>
      </c>
      <c r="N32" s="30">
        <f t="shared" si="0"/>
        <v>0.9999997532854159</v>
      </c>
      <c r="O32" s="9">
        <v>0</v>
      </c>
      <c r="P32" s="9">
        <v>30</v>
      </c>
    </row>
    <row r="33" spans="1:16" ht="11.25">
      <c r="A33" s="7" t="s">
        <v>61</v>
      </c>
      <c r="B33" s="8" t="s">
        <v>62</v>
      </c>
      <c r="C33" s="9">
        <v>90808000</v>
      </c>
      <c r="D33" s="9">
        <v>0</v>
      </c>
      <c r="E33" s="9">
        <v>6365000</v>
      </c>
      <c r="F33" s="9">
        <v>0</v>
      </c>
      <c r="G33" s="9">
        <v>0</v>
      </c>
      <c r="H33" s="9">
        <v>84443000</v>
      </c>
      <c r="I33" s="9">
        <v>84437800</v>
      </c>
      <c r="J33" s="9">
        <v>84437800</v>
      </c>
      <c r="K33" s="9">
        <v>67585975</v>
      </c>
      <c r="L33" s="9">
        <v>16851825</v>
      </c>
      <c r="M33" s="9">
        <v>84437800</v>
      </c>
      <c r="N33" s="30">
        <f t="shared" si="0"/>
        <v>0.9999384199992895</v>
      </c>
      <c r="O33" s="9">
        <v>0</v>
      </c>
      <c r="P33" s="9">
        <v>5200</v>
      </c>
    </row>
    <row r="34" spans="1:16" ht="11.25">
      <c r="A34" s="7" t="s">
        <v>63</v>
      </c>
      <c r="B34" s="8" t="s">
        <v>64</v>
      </c>
      <c r="C34" s="9">
        <v>90808000</v>
      </c>
      <c r="D34" s="9">
        <v>0</v>
      </c>
      <c r="E34" s="9">
        <v>6365000</v>
      </c>
      <c r="F34" s="9">
        <v>0</v>
      </c>
      <c r="G34" s="9">
        <v>0</v>
      </c>
      <c r="H34" s="9">
        <v>84443000</v>
      </c>
      <c r="I34" s="9">
        <v>84437800</v>
      </c>
      <c r="J34" s="9">
        <v>84437800</v>
      </c>
      <c r="K34" s="9">
        <v>67585975</v>
      </c>
      <c r="L34" s="9">
        <v>16851825</v>
      </c>
      <c r="M34" s="9">
        <v>84437800</v>
      </c>
      <c r="N34" s="30">
        <f t="shared" si="0"/>
        <v>0.9999384199992895</v>
      </c>
      <c r="O34" s="9">
        <v>0</v>
      </c>
      <c r="P34" s="9">
        <v>5200</v>
      </c>
    </row>
    <row r="35" spans="1:16" ht="11.25">
      <c r="A35" s="7" t="s">
        <v>65</v>
      </c>
      <c r="B35" s="8" t="s">
        <v>66</v>
      </c>
      <c r="C35" s="9">
        <v>334907000</v>
      </c>
      <c r="D35" s="9">
        <v>97053000</v>
      </c>
      <c r="E35" s="9">
        <v>145000000</v>
      </c>
      <c r="F35" s="9">
        <v>0</v>
      </c>
      <c r="G35" s="9">
        <v>0</v>
      </c>
      <c r="H35" s="9">
        <v>286960000</v>
      </c>
      <c r="I35" s="9">
        <v>285146293</v>
      </c>
      <c r="J35" s="9">
        <v>285146293</v>
      </c>
      <c r="K35" s="9">
        <v>181160627</v>
      </c>
      <c r="L35" s="9">
        <v>103985666</v>
      </c>
      <c r="M35" s="9">
        <v>285146293</v>
      </c>
      <c r="N35" s="30">
        <f t="shared" si="0"/>
        <v>0.9936795825202118</v>
      </c>
      <c r="O35" s="9">
        <v>0</v>
      </c>
      <c r="P35" s="9">
        <v>1813707</v>
      </c>
    </row>
    <row r="36" spans="1:16" ht="11.25">
      <c r="A36" s="7" t="s">
        <v>67</v>
      </c>
      <c r="B36" s="8" t="s">
        <v>68</v>
      </c>
      <c r="C36" s="9">
        <v>334907000</v>
      </c>
      <c r="D36" s="9">
        <v>97053000</v>
      </c>
      <c r="E36" s="9">
        <v>145000000</v>
      </c>
      <c r="F36" s="9">
        <v>0</v>
      </c>
      <c r="G36" s="9">
        <v>0</v>
      </c>
      <c r="H36" s="9">
        <v>286960000</v>
      </c>
      <c r="I36" s="9">
        <v>285146293</v>
      </c>
      <c r="J36" s="9">
        <v>285146293</v>
      </c>
      <c r="K36" s="9">
        <v>181160627</v>
      </c>
      <c r="L36" s="9">
        <v>103985666</v>
      </c>
      <c r="M36" s="9">
        <v>285146293</v>
      </c>
      <c r="N36" s="30">
        <f t="shared" si="0"/>
        <v>0.9936795825202118</v>
      </c>
      <c r="O36" s="9">
        <v>0</v>
      </c>
      <c r="P36" s="9">
        <v>1813707</v>
      </c>
    </row>
    <row r="37" spans="1:16" ht="11.25">
      <c r="A37" s="7" t="s">
        <v>69</v>
      </c>
      <c r="B37" s="8" t="s">
        <v>70</v>
      </c>
      <c r="C37" s="9">
        <v>46733000</v>
      </c>
      <c r="D37" s="9">
        <v>0</v>
      </c>
      <c r="E37" s="9">
        <v>7290000</v>
      </c>
      <c r="F37" s="9">
        <v>0</v>
      </c>
      <c r="G37" s="9">
        <v>0</v>
      </c>
      <c r="H37" s="9">
        <v>39443000</v>
      </c>
      <c r="I37" s="9">
        <v>39433300</v>
      </c>
      <c r="J37" s="9">
        <v>39433300</v>
      </c>
      <c r="K37" s="9">
        <v>31544400</v>
      </c>
      <c r="L37" s="9">
        <v>7888900</v>
      </c>
      <c r="M37" s="9">
        <v>39433300</v>
      </c>
      <c r="N37" s="30">
        <f t="shared" si="0"/>
        <v>0.9997540755013564</v>
      </c>
      <c r="O37" s="9">
        <v>0</v>
      </c>
      <c r="P37" s="9">
        <v>9700</v>
      </c>
    </row>
    <row r="38" spans="1:16" ht="11.25">
      <c r="A38" s="7" t="s">
        <v>71</v>
      </c>
      <c r="B38" s="8" t="s">
        <v>72</v>
      </c>
      <c r="C38" s="9">
        <v>46733000</v>
      </c>
      <c r="D38" s="9">
        <v>0</v>
      </c>
      <c r="E38" s="9">
        <v>7290000</v>
      </c>
      <c r="F38" s="9">
        <v>0</v>
      </c>
      <c r="G38" s="9">
        <v>0</v>
      </c>
      <c r="H38" s="9">
        <v>39443000</v>
      </c>
      <c r="I38" s="9">
        <v>39433300</v>
      </c>
      <c r="J38" s="9">
        <v>39433300</v>
      </c>
      <c r="K38" s="9">
        <v>31544400</v>
      </c>
      <c r="L38" s="9">
        <v>7888900</v>
      </c>
      <c r="M38" s="9">
        <v>39433300</v>
      </c>
      <c r="N38" s="30">
        <f t="shared" si="0"/>
        <v>0.9997540755013564</v>
      </c>
      <c r="O38" s="9">
        <v>0</v>
      </c>
      <c r="P38" s="9">
        <v>9700</v>
      </c>
    </row>
    <row r="39" spans="1:16" ht="11.25">
      <c r="A39" s="7" t="s">
        <v>73</v>
      </c>
      <c r="B39" s="8" t="s">
        <v>74</v>
      </c>
      <c r="C39" s="9">
        <v>25252000</v>
      </c>
      <c r="D39" s="9">
        <v>0</v>
      </c>
      <c r="E39" s="9">
        <v>6000000</v>
      </c>
      <c r="F39" s="9">
        <v>0</v>
      </c>
      <c r="G39" s="9">
        <v>0</v>
      </c>
      <c r="H39" s="9">
        <v>19252000</v>
      </c>
      <c r="I39" s="9">
        <v>19217000</v>
      </c>
      <c r="J39" s="9">
        <v>19217000</v>
      </c>
      <c r="K39" s="9">
        <v>15289200</v>
      </c>
      <c r="L39" s="9">
        <v>3927800</v>
      </c>
      <c r="M39" s="9">
        <v>19217000</v>
      </c>
      <c r="N39" s="30">
        <f t="shared" si="0"/>
        <v>0.9981820070642011</v>
      </c>
      <c r="O39" s="9">
        <v>0</v>
      </c>
      <c r="P39" s="9">
        <v>35000</v>
      </c>
    </row>
    <row r="40" spans="1:16" ht="11.25">
      <c r="A40" s="7" t="s">
        <v>75</v>
      </c>
      <c r="B40" s="8" t="s">
        <v>76</v>
      </c>
      <c r="C40" s="9">
        <v>25252000</v>
      </c>
      <c r="D40" s="9">
        <v>0</v>
      </c>
      <c r="E40" s="9">
        <v>6000000</v>
      </c>
      <c r="F40" s="9">
        <v>0</v>
      </c>
      <c r="G40" s="9">
        <v>0</v>
      </c>
      <c r="H40" s="9">
        <v>19252000</v>
      </c>
      <c r="I40" s="9">
        <v>19217000</v>
      </c>
      <c r="J40" s="9">
        <v>19217000</v>
      </c>
      <c r="K40" s="9">
        <v>15289200</v>
      </c>
      <c r="L40" s="9">
        <v>3927800</v>
      </c>
      <c r="M40" s="9">
        <v>19217000</v>
      </c>
      <c r="N40" s="30">
        <f t="shared" si="0"/>
        <v>0.9981820070642011</v>
      </c>
      <c r="O40" s="9">
        <v>0</v>
      </c>
      <c r="P40" s="9">
        <v>35000</v>
      </c>
    </row>
    <row r="41" spans="1:16" ht="11.25">
      <c r="A41" s="7" t="s">
        <v>77</v>
      </c>
      <c r="B41" s="8" t="s">
        <v>78</v>
      </c>
      <c r="C41" s="9">
        <v>32685000</v>
      </c>
      <c r="D41" s="9">
        <v>0</v>
      </c>
      <c r="E41" s="9">
        <v>3090000</v>
      </c>
      <c r="F41" s="9">
        <v>0</v>
      </c>
      <c r="G41" s="9">
        <v>0</v>
      </c>
      <c r="H41" s="9">
        <v>29595000</v>
      </c>
      <c r="I41" s="9">
        <v>29590700</v>
      </c>
      <c r="J41" s="9">
        <v>29590700</v>
      </c>
      <c r="K41" s="9">
        <v>23668800</v>
      </c>
      <c r="L41" s="9">
        <v>5921900</v>
      </c>
      <c r="M41" s="9">
        <v>29590700</v>
      </c>
      <c r="N41" s="30">
        <f t="shared" si="0"/>
        <v>0.999854705186687</v>
      </c>
      <c r="O41" s="9">
        <v>0</v>
      </c>
      <c r="P41" s="9">
        <v>4300</v>
      </c>
    </row>
    <row r="42" spans="1:16" ht="11.25">
      <c r="A42" s="7" t="s">
        <v>79</v>
      </c>
      <c r="B42" s="8" t="s">
        <v>80</v>
      </c>
      <c r="C42" s="9">
        <v>32685000</v>
      </c>
      <c r="D42" s="9">
        <v>0</v>
      </c>
      <c r="E42" s="9">
        <v>3090000</v>
      </c>
      <c r="F42" s="9">
        <v>0</v>
      </c>
      <c r="G42" s="9">
        <v>0</v>
      </c>
      <c r="H42" s="9">
        <v>29595000</v>
      </c>
      <c r="I42" s="9">
        <v>29590700</v>
      </c>
      <c r="J42" s="9">
        <v>29590700</v>
      </c>
      <c r="K42" s="9">
        <v>23668800</v>
      </c>
      <c r="L42" s="9">
        <v>5921900</v>
      </c>
      <c r="M42" s="9">
        <v>29590700</v>
      </c>
      <c r="N42" s="30">
        <f t="shared" si="0"/>
        <v>0.999854705186687</v>
      </c>
      <c r="O42" s="9">
        <v>0</v>
      </c>
      <c r="P42" s="9">
        <v>4300</v>
      </c>
    </row>
    <row r="43" spans="1:16" ht="11.25">
      <c r="A43" s="7" t="s">
        <v>81</v>
      </c>
      <c r="B43" s="8" t="s">
        <v>82</v>
      </c>
      <c r="C43" s="9">
        <v>23367000</v>
      </c>
      <c r="D43" s="9">
        <v>0</v>
      </c>
      <c r="E43" s="9">
        <v>3645000</v>
      </c>
      <c r="F43" s="9">
        <v>0</v>
      </c>
      <c r="G43" s="9">
        <v>0</v>
      </c>
      <c r="H43" s="9">
        <v>19722000</v>
      </c>
      <c r="I43" s="9">
        <v>19721800</v>
      </c>
      <c r="J43" s="9">
        <v>19721800</v>
      </c>
      <c r="K43" s="9">
        <v>15783100</v>
      </c>
      <c r="L43" s="9">
        <v>3938700</v>
      </c>
      <c r="M43" s="9">
        <v>19721800</v>
      </c>
      <c r="N43" s="30">
        <f t="shared" si="0"/>
        <v>0.9999898590406653</v>
      </c>
      <c r="O43" s="9">
        <v>0</v>
      </c>
      <c r="P43" s="9">
        <v>200</v>
      </c>
    </row>
    <row r="44" spans="1:16" ht="11.25">
      <c r="A44" s="7" t="s">
        <v>83</v>
      </c>
      <c r="B44" s="8" t="s">
        <v>84</v>
      </c>
      <c r="C44" s="9">
        <v>23367000</v>
      </c>
      <c r="D44" s="9">
        <v>0</v>
      </c>
      <c r="E44" s="9">
        <v>3645000</v>
      </c>
      <c r="F44" s="9">
        <v>0</v>
      </c>
      <c r="G44" s="9">
        <v>0</v>
      </c>
      <c r="H44" s="9">
        <v>19722000</v>
      </c>
      <c r="I44" s="9">
        <v>19721800</v>
      </c>
      <c r="J44" s="9">
        <v>19721800</v>
      </c>
      <c r="K44" s="9">
        <v>15783100</v>
      </c>
      <c r="L44" s="9">
        <v>3938700</v>
      </c>
      <c r="M44" s="9">
        <v>19721800</v>
      </c>
      <c r="N44" s="30">
        <f t="shared" si="0"/>
        <v>0.9999898590406653</v>
      </c>
      <c r="O44" s="9">
        <v>0</v>
      </c>
      <c r="P44" s="9">
        <v>200</v>
      </c>
    </row>
    <row r="45" spans="1:16" ht="11.25">
      <c r="A45" s="7" t="s">
        <v>85</v>
      </c>
      <c r="B45" s="8" t="s">
        <v>86</v>
      </c>
      <c r="C45" s="9">
        <v>10748000</v>
      </c>
      <c r="D45" s="9">
        <v>13885000</v>
      </c>
      <c r="E45" s="9">
        <v>3430000</v>
      </c>
      <c r="F45" s="9">
        <v>0</v>
      </c>
      <c r="G45" s="9">
        <v>0</v>
      </c>
      <c r="H45" s="9">
        <v>21203000</v>
      </c>
      <c r="I45" s="9">
        <v>21080946</v>
      </c>
      <c r="J45" s="9">
        <v>21080946</v>
      </c>
      <c r="K45" s="9">
        <v>16746397</v>
      </c>
      <c r="L45" s="9">
        <v>4334549</v>
      </c>
      <c r="M45" s="9">
        <v>21080946</v>
      </c>
      <c r="N45" s="30">
        <f t="shared" si="0"/>
        <v>0.9942435504409753</v>
      </c>
      <c r="O45" s="9">
        <v>0</v>
      </c>
      <c r="P45" s="9">
        <v>122054</v>
      </c>
    </row>
    <row r="46" spans="1:16" ht="11.25">
      <c r="A46" s="7" t="s">
        <v>87</v>
      </c>
      <c r="B46" s="8" t="s">
        <v>46</v>
      </c>
      <c r="C46" s="9">
        <v>10748000</v>
      </c>
      <c r="D46" s="9">
        <v>13885000</v>
      </c>
      <c r="E46" s="9">
        <v>3430000</v>
      </c>
      <c r="F46" s="9">
        <v>0</v>
      </c>
      <c r="G46" s="9">
        <v>0</v>
      </c>
      <c r="H46" s="9">
        <v>21203000</v>
      </c>
      <c r="I46" s="9">
        <v>21080946</v>
      </c>
      <c r="J46" s="9">
        <v>21080946</v>
      </c>
      <c r="K46" s="9">
        <v>16746397</v>
      </c>
      <c r="L46" s="9">
        <v>4334549</v>
      </c>
      <c r="M46" s="9">
        <v>21080946</v>
      </c>
      <c r="N46" s="30">
        <f t="shared" si="0"/>
        <v>0.9942435504409753</v>
      </c>
      <c r="O46" s="9">
        <v>0</v>
      </c>
      <c r="P46" s="9">
        <v>122054</v>
      </c>
    </row>
    <row r="47" spans="1:16" ht="11.25">
      <c r="A47" s="7" t="s">
        <v>88</v>
      </c>
      <c r="B47" s="8" t="s">
        <v>89</v>
      </c>
      <c r="C47" s="9">
        <v>5000000</v>
      </c>
      <c r="D47" s="9">
        <v>13500000</v>
      </c>
      <c r="E47" s="9">
        <v>3430000</v>
      </c>
      <c r="F47" s="9">
        <v>0</v>
      </c>
      <c r="G47" s="9">
        <v>0</v>
      </c>
      <c r="H47" s="9">
        <v>15070000</v>
      </c>
      <c r="I47" s="9">
        <v>15063010</v>
      </c>
      <c r="J47" s="9">
        <v>15063010</v>
      </c>
      <c r="K47" s="9">
        <v>10893790</v>
      </c>
      <c r="L47" s="9">
        <v>4169220</v>
      </c>
      <c r="M47" s="9">
        <v>15063010</v>
      </c>
      <c r="N47" s="30">
        <f t="shared" si="0"/>
        <v>0.9995361645653617</v>
      </c>
      <c r="O47" s="9">
        <v>0</v>
      </c>
      <c r="P47" s="9">
        <v>6990</v>
      </c>
    </row>
    <row r="48" spans="1:16" ht="11.25">
      <c r="A48" s="7" t="s">
        <v>90</v>
      </c>
      <c r="B48" s="8" t="s">
        <v>91</v>
      </c>
      <c r="C48" s="9">
        <v>5000000</v>
      </c>
      <c r="D48" s="9">
        <v>13500000</v>
      </c>
      <c r="E48" s="9">
        <v>3430000</v>
      </c>
      <c r="F48" s="9">
        <v>0</v>
      </c>
      <c r="G48" s="9">
        <v>0</v>
      </c>
      <c r="H48" s="9">
        <v>15070000</v>
      </c>
      <c r="I48" s="9">
        <v>15063010</v>
      </c>
      <c r="J48" s="9">
        <v>15063010</v>
      </c>
      <c r="K48" s="9">
        <v>10893790</v>
      </c>
      <c r="L48" s="9">
        <v>4169220</v>
      </c>
      <c r="M48" s="9">
        <v>15063010</v>
      </c>
      <c r="N48" s="30">
        <f t="shared" si="0"/>
        <v>0.9995361645653617</v>
      </c>
      <c r="O48" s="9">
        <v>0</v>
      </c>
      <c r="P48" s="9">
        <v>6990</v>
      </c>
    </row>
    <row r="49" spans="1:16" ht="11.25">
      <c r="A49" s="7" t="s">
        <v>92</v>
      </c>
      <c r="B49" s="8" t="s">
        <v>93</v>
      </c>
      <c r="C49" s="9">
        <v>5748000</v>
      </c>
      <c r="D49" s="9">
        <v>385000</v>
      </c>
      <c r="E49" s="9">
        <v>0</v>
      </c>
      <c r="F49" s="9">
        <v>0</v>
      </c>
      <c r="G49" s="9">
        <v>0</v>
      </c>
      <c r="H49" s="9">
        <v>6133000</v>
      </c>
      <c r="I49" s="9">
        <v>6017936</v>
      </c>
      <c r="J49" s="9">
        <v>6017936</v>
      </c>
      <c r="K49" s="9">
        <v>5852607</v>
      </c>
      <c r="L49" s="9">
        <v>165329</v>
      </c>
      <c r="M49" s="9">
        <v>6017936</v>
      </c>
      <c r="N49" s="30">
        <f t="shared" si="0"/>
        <v>0.981238545573129</v>
      </c>
      <c r="O49" s="9">
        <v>0</v>
      </c>
      <c r="P49" s="9">
        <v>115064</v>
      </c>
    </row>
    <row r="50" spans="1:16" ht="11.25">
      <c r="A50" s="7" t="s">
        <v>94</v>
      </c>
      <c r="B50" s="8" t="s">
        <v>95</v>
      </c>
      <c r="C50" s="9">
        <v>5748000</v>
      </c>
      <c r="D50" s="9">
        <v>385000</v>
      </c>
      <c r="E50" s="9">
        <v>0</v>
      </c>
      <c r="F50" s="9">
        <v>0</v>
      </c>
      <c r="G50" s="9">
        <v>0</v>
      </c>
      <c r="H50" s="9">
        <v>6133000</v>
      </c>
      <c r="I50" s="9">
        <v>6017936</v>
      </c>
      <c r="J50" s="9">
        <v>6017936</v>
      </c>
      <c r="K50" s="9">
        <v>5852607</v>
      </c>
      <c r="L50" s="9">
        <v>165329</v>
      </c>
      <c r="M50" s="9">
        <v>6017936</v>
      </c>
      <c r="N50" s="30">
        <f t="shared" si="0"/>
        <v>0.981238545573129</v>
      </c>
      <c r="O50" s="9">
        <v>0</v>
      </c>
      <c r="P50" s="9">
        <v>115064</v>
      </c>
    </row>
    <row r="51" spans="1:16" ht="11.25">
      <c r="A51" s="7" t="s">
        <v>96</v>
      </c>
      <c r="B51" s="8" t="s">
        <v>97</v>
      </c>
      <c r="C51" s="9">
        <v>1042000000</v>
      </c>
      <c r="D51" s="9">
        <v>151487189</v>
      </c>
      <c r="E51" s="9">
        <v>96374565</v>
      </c>
      <c r="F51" s="9">
        <v>0</v>
      </c>
      <c r="G51" s="9">
        <v>0</v>
      </c>
      <c r="H51" s="9">
        <v>1097112624</v>
      </c>
      <c r="I51" s="9">
        <v>1060931564.85</v>
      </c>
      <c r="J51" s="9">
        <v>1060931564.85</v>
      </c>
      <c r="K51" s="9">
        <v>799870423.19</v>
      </c>
      <c r="L51" s="9">
        <v>261061141.65999997</v>
      </c>
      <c r="M51" s="9">
        <v>1060931564.85</v>
      </c>
      <c r="N51" s="30">
        <f t="shared" si="0"/>
        <v>0.9670215633668618</v>
      </c>
      <c r="O51" s="9">
        <v>-3.725290298461914E-08</v>
      </c>
      <c r="P51" s="9">
        <v>36181059.150000006</v>
      </c>
    </row>
    <row r="52" spans="1:16" ht="11.25">
      <c r="A52" s="7" t="s">
        <v>98</v>
      </c>
      <c r="B52" s="8" t="s">
        <v>99</v>
      </c>
      <c r="C52" s="9">
        <v>9500000</v>
      </c>
      <c r="D52" s="9">
        <v>4100000</v>
      </c>
      <c r="E52" s="9">
        <v>0</v>
      </c>
      <c r="F52" s="9">
        <v>0</v>
      </c>
      <c r="G52" s="9">
        <v>0</v>
      </c>
      <c r="H52" s="9">
        <v>13600000</v>
      </c>
      <c r="I52" s="9">
        <v>13577976</v>
      </c>
      <c r="J52" s="9">
        <v>13577976</v>
      </c>
      <c r="K52" s="9">
        <v>0</v>
      </c>
      <c r="L52" s="9">
        <v>13577976</v>
      </c>
      <c r="M52" s="9">
        <v>13577976</v>
      </c>
      <c r="N52" s="30">
        <f t="shared" si="0"/>
        <v>0.9983805882352941</v>
      </c>
      <c r="O52" s="9">
        <v>0</v>
      </c>
      <c r="P52" s="9">
        <v>22024</v>
      </c>
    </row>
    <row r="53" spans="1:16" ht="11.25">
      <c r="A53" s="7" t="s">
        <v>100</v>
      </c>
      <c r="B53" s="8" t="s">
        <v>101</v>
      </c>
      <c r="C53" s="9">
        <v>9500000</v>
      </c>
      <c r="D53" s="9">
        <v>4100000</v>
      </c>
      <c r="E53" s="9">
        <v>0</v>
      </c>
      <c r="F53" s="9">
        <v>0</v>
      </c>
      <c r="G53" s="9">
        <v>0</v>
      </c>
      <c r="H53" s="9">
        <v>13600000</v>
      </c>
      <c r="I53" s="9">
        <v>13577976</v>
      </c>
      <c r="J53" s="9">
        <v>13577976</v>
      </c>
      <c r="K53" s="9">
        <v>0</v>
      </c>
      <c r="L53" s="9">
        <v>13577976</v>
      </c>
      <c r="M53" s="9">
        <v>13577976</v>
      </c>
      <c r="N53" s="30">
        <f t="shared" si="0"/>
        <v>0.9983805882352941</v>
      </c>
      <c r="O53" s="9">
        <v>0</v>
      </c>
      <c r="P53" s="9">
        <v>22024</v>
      </c>
    </row>
    <row r="54" spans="1:16" ht="11.25">
      <c r="A54" s="7" t="s">
        <v>102</v>
      </c>
      <c r="B54" s="8" t="s">
        <v>103</v>
      </c>
      <c r="C54" s="9">
        <v>9500000</v>
      </c>
      <c r="D54" s="9">
        <v>4100000</v>
      </c>
      <c r="E54" s="9">
        <v>0</v>
      </c>
      <c r="F54" s="9">
        <v>0</v>
      </c>
      <c r="G54" s="9">
        <v>0</v>
      </c>
      <c r="H54" s="9">
        <v>13600000</v>
      </c>
      <c r="I54" s="9">
        <v>13577976</v>
      </c>
      <c r="J54" s="9">
        <v>13577976</v>
      </c>
      <c r="K54" s="9">
        <v>0</v>
      </c>
      <c r="L54" s="9">
        <v>13577976</v>
      </c>
      <c r="M54" s="9">
        <v>13577976</v>
      </c>
      <c r="N54" s="30">
        <f t="shared" si="0"/>
        <v>0.9983805882352941</v>
      </c>
      <c r="O54" s="9">
        <v>0</v>
      </c>
      <c r="P54" s="9">
        <v>22024</v>
      </c>
    </row>
    <row r="55" spans="1:16" ht="11.25">
      <c r="A55" s="7" t="s">
        <v>104</v>
      </c>
      <c r="B55" s="8" t="s">
        <v>105</v>
      </c>
      <c r="C55" s="9">
        <v>9500000</v>
      </c>
      <c r="D55" s="9">
        <v>4100000</v>
      </c>
      <c r="E55" s="9">
        <v>0</v>
      </c>
      <c r="F55" s="9">
        <v>0</v>
      </c>
      <c r="G55" s="9">
        <v>0</v>
      </c>
      <c r="H55" s="9">
        <v>13600000</v>
      </c>
      <c r="I55" s="9">
        <v>13577976</v>
      </c>
      <c r="J55" s="9">
        <v>13577976</v>
      </c>
      <c r="K55" s="9">
        <v>0</v>
      </c>
      <c r="L55" s="9">
        <v>13577976</v>
      </c>
      <c r="M55" s="9">
        <v>13577976</v>
      </c>
      <c r="N55" s="30">
        <f t="shared" si="0"/>
        <v>0.9983805882352941</v>
      </c>
      <c r="O55" s="9">
        <v>0</v>
      </c>
      <c r="P55" s="9">
        <v>22024</v>
      </c>
    </row>
    <row r="56" spans="1:16" ht="11.25">
      <c r="A56" s="7" t="s">
        <v>106</v>
      </c>
      <c r="B56" s="8" t="s">
        <v>107</v>
      </c>
      <c r="C56" s="9">
        <v>9500000</v>
      </c>
      <c r="D56" s="9">
        <v>4100000</v>
      </c>
      <c r="E56" s="9">
        <v>0</v>
      </c>
      <c r="F56" s="9">
        <v>0</v>
      </c>
      <c r="G56" s="9">
        <v>0</v>
      </c>
      <c r="H56" s="9">
        <v>13600000</v>
      </c>
      <c r="I56" s="9">
        <v>13577976</v>
      </c>
      <c r="J56" s="9">
        <v>13577976</v>
      </c>
      <c r="K56" s="9">
        <v>0</v>
      </c>
      <c r="L56" s="9">
        <v>13577976</v>
      </c>
      <c r="M56" s="9">
        <v>13577976</v>
      </c>
      <c r="N56" s="30">
        <f t="shared" si="0"/>
        <v>0.9983805882352941</v>
      </c>
      <c r="O56" s="9">
        <v>0</v>
      </c>
      <c r="P56" s="9">
        <v>22024</v>
      </c>
    </row>
    <row r="57" spans="1:16" ht="22.5">
      <c r="A57" s="7" t="s">
        <v>108</v>
      </c>
      <c r="B57" s="10" t="s">
        <v>109</v>
      </c>
      <c r="C57" s="9">
        <v>9500000</v>
      </c>
      <c r="D57" s="9">
        <v>4100000</v>
      </c>
      <c r="E57" s="9">
        <v>0</v>
      </c>
      <c r="F57" s="9">
        <v>0</v>
      </c>
      <c r="G57" s="9">
        <v>0</v>
      </c>
      <c r="H57" s="9">
        <v>13600000</v>
      </c>
      <c r="I57" s="9">
        <v>13577976</v>
      </c>
      <c r="J57" s="9">
        <v>13577976</v>
      </c>
      <c r="K57" s="9">
        <v>0</v>
      </c>
      <c r="L57" s="9">
        <v>13577976</v>
      </c>
      <c r="M57" s="9">
        <v>13577976</v>
      </c>
      <c r="N57" s="30">
        <f t="shared" si="0"/>
        <v>0.9983805882352941</v>
      </c>
      <c r="O57" s="9">
        <v>0</v>
      </c>
      <c r="P57" s="9">
        <v>22024</v>
      </c>
    </row>
    <row r="58" spans="1:16" ht="22.5">
      <c r="A58" s="7" t="s">
        <v>110</v>
      </c>
      <c r="B58" s="10" t="s">
        <v>111</v>
      </c>
      <c r="C58" s="9">
        <v>9500000</v>
      </c>
      <c r="D58" s="9">
        <v>4100000</v>
      </c>
      <c r="E58" s="9">
        <v>0</v>
      </c>
      <c r="F58" s="9">
        <v>0</v>
      </c>
      <c r="G58" s="9">
        <v>0</v>
      </c>
      <c r="H58" s="9">
        <v>13600000</v>
      </c>
      <c r="I58" s="9">
        <v>13577976</v>
      </c>
      <c r="J58" s="9">
        <v>13577976</v>
      </c>
      <c r="K58" s="9">
        <v>0</v>
      </c>
      <c r="L58" s="9">
        <v>13577976</v>
      </c>
      <c r="M58" s="9">
        <v>13577976</v>
      </c>
      <c r="N58" s="30">
        <f t="shared" si="0"/>
        <v>0.9983805882352941</v>
      </c>
      <c r="O58" s="9">
        <v>0</v>
      </c>
      <c r="P58" s="9">
        <v>22024</v>
      </c>
    </row>
    <row r="59" spans="1:16" ht="11.25">
      <c r="A59" s="7" t="s">
        <v>112</v>
      </c>
      <c r="B59" s="8" t="s">
        <v>113</v>
      </c>
      <c r="C59" s="9">
        <v>1032500000</v>
      </c>
      <c r="D59" s="9">
        <v>147387189</v>
      </c>
      <c r="E59" s="9">
        <v>96374565</v>
      </c>
      <c r="F59" s="9">
        <v>0</v>
      </c>
      <c r="G59" s="9">
        <v>0</v>
      </c>
      <c r="H59" s="9">
        <v>1083512624</v>
      </c>
      <c r="I59" s="9">
        <v>1047353588.85</v>
      </c>
      <c r="J59" s="9">
        <v>1047353588.85</v>
      </c>
      <c r="K59" s="9">
        <v>799870423.19</v>
      </c>
      <c r="L59" s="9">
        <v>247483165.65999997</v>
      </c>
      <c r="M59" s="9">
        <v>1047353588.85</v>
      </c>
      <c r="N59" s="30">
        <f t="shared" si="0"/>
        <v>0.9666279521354243</v>
      </c>
      <c r="O59" s="9">
        <v>-3.725290298461914E-08</v>
      </c>
      <c r="P59" s="9">
        <v>36159035.150000006</v>
      </c>
    </row>
    <row r="60" spans="1:16" ht="11.25">
      <c r="A60" s="7" t="s">
        <v>114</v>
      </c>
      <c r="B60" s="8" t="s">
        <v>115</v>
      </c>
      <c r="C60" s="9">
        <v>265000000</v>
      </c>
      <c r="D60" s="9">
        <v>15000000</v>
      </c>
      <c r="E60" s="9">
        <v>22100000</v>
      </c>
      <c r="F60" s="9">
        <v>0</v>
      </c>
      <c r="G60" s="9">
        <v>0</v>
      </c>
      <c r="H60" s="9">
        <v>257900000</v>
      </c>
      <c r="I60" s="9">
        <v>250163568.25</v>
      </c>
      <c r="J60" s="9">
        <v>250163568.25</v>
      </c>
      <c r="K60" s="9">
        <v>165675301.04000002</v>
      </c>
      <c r="L60" s="9">
        <v>84488267.21</v>
      </c>
      <c r="M60" s="9">
        <v>250163568.25</v>
      </c>
      <c r="N60" s="30">
        <f t="shared" si="0"/>
        <v>0.9700022033734006</v>
      </c>
      <c r="O60" s="9">
        <v>0</v>
      </c>
      <c r="P60" s="9">
        <v>7736431.75</v>
      </c>
    </row>
    <row r="61" spans="1:16" ht="22.5">
      <c r="A61" s="7" t="s">
        <v>116</v>
      </c>
      <c r="B61" s="10" t="s">
        <v>245</v>
      </c>
      <c r="C61" s="9">
        <v>25000000</v>
      </c>
      <c r="D61" s="9">
        <v>0</v>
      </c>
      <c r="E61" s="9">
        <v>3500000</v>
      </c>
      <c r="F61" s="9">
        <v>0</v>
      </c>
      <c r="G61" s="9">
        <v>0</v>
      </c>
      <c r="H61" s="9">
        <v>21500000</v>
      </c>
      <c r="I61" s="9">
        <v>21366828</v>
      </c>
      <c r="J61" s="9">
        <v>21366828</v>
      </c>
      <c r="K61" s="9">
        <v>0</v>
      </c>
      <c r="L61" s="9">
        <v>21366828</v>
      </c>
      <c r="M61" s="9">
        <v>21366828</v>
      </c>
      <c r="N61" s="30">
        <f t="shared" si="0"/>
        <v>0.9938059534883721</v>
      </c>
      <c r="O61" s="9">
        <v>0</v>
      </c>
      <c r="P61" s="9">
        <v>133172</v>
      </c>
    </row>
    <row r="62" spans="1:16" ht="22.5">
      <c r="A62" s="7" t="s">
        <v>117</v>
      </c>
      <c r="B62" s="10" t="s">
        <v>246</v>
      </c>
      <c r="C62" s="9">
        <v>25000000</v>
      </c>
      <c r="D62" s="9">
        <v>0</v>
      </c>
      <c r="E62" s="9">
        <v>3500000</v>
      </c>
      <c r="F62" s="9">
        <v>0</v>
      </c>
      <c r="G62" s="9">
        <v>0</v>
      </c>
      <c r="H62" s="9">
        <v>21500000</v>
      </c>
      <c r="I62" s="9">
        <v>21366828</v>
      </c>
      <c r="J62" s="9">
        <v>21366828</v>
      </c>
      <c r="K62" s="9">
        <v>0</v>
      </c>
      <c r="L62" s="9">
        <v>21366828</v>
      </c>
      <c r="M62" s="9">
        <v>21366828</v>
      </c>
      <c r="N62" s="30">
        <f t="shared" si="0"/>
        <v>0.9938059534883721</v>
      </c>
      <c r="O62" s="9">
        <v>0</v>
      </c>
      <c r="P62" s="9">
        <v>133172</v>
      </c>
    </row>
    <row r="63" spans="1:16" ht="22.5">
      <c r="A63" s="7" t="s">
        <v>118</v>
      </c>
      <c r="B63" s="10" t="s">
        <v>119</v>
      </c>
      <c r="C63" s="9">
        <v>240000000</v>
      </c>
      <c r="D63" s="9">
        <v>15000000</v>
      </c>
      <c r="E63" s="9">
        <v>18600000</v>
      </c>
      <c r="F63" s="9">
        <v>0</v>
      </c>
      <c r="G63" s="9">
        <v>0</v>
      </c>
      <c r="H63" s="9">
        <v>236400000</v>
      </c>
      <c r="I63" s="9">
        <v>228796740.25</v>
      </c>
      <c r="J63" s="9">
        <v>228796740.25</v>
      </c>
      <c r="K63" s="9">
        <v>165675301.04000002</v>
      </c>
      <c r="L63" s="9">
        <v>63121439.20999999</v>
      </c>
      <c r="M63" s="9">
        <v>228796740.25</v>
      </c>
      <c r="N63" s="30">
        <f t="shared" si="0"/>
        <v>0.9678373107021997</v>
      </c>
      <c r="O63" s="9">
        <v>0</v>
      </c>
      <c r="P63" s="9">
        <v>7603259.75</v>
      </c>
    </row>
    <row r="64" spans="1:16" ht="22.5">
      <c r="A64" s="7" t="s">
        <v>120</v>
      </c>
      <c r="B64" s="10" t="s">
        <v>121</v>
      </c>
      <c r="C64" s="9">
        <v>240000000</v>
      </c>
      <c r="D64" s="9">
        <v>15000000</v>
      </c>
      <c r="E64" s="9">
        <v>18600000</v>
      </c>
      <c r="F64" s="9">
        <v>0</v>
      </c>
      <c r="G64" s="9">
        <v>0</v>
      </c>
      <c r="H64" s="9">
        <v>236400000</v>
      </c>
      <c r="I64" s="9">
        <v>228796740.25</v>
      </c>
      <c r="J64" s="9">
        <v>228796740.25</v>
      </c>
      <c r="K64" s="9">
        <v>165675301.04000002</v>
      </c>
      <c r="L64" s="9">
        <v>63121439.20999999</v>
      </c>
      <c r="M64" s="9">
        <v>228796740.25</v>
      </c>
      <c r="N64" s="30">
        <f t="shared" si="0"/>
        <v>0.9678373107021997</v>
      </c>
      <c r="O64" s="9">
        <v>0</v>
      </c>
      <c r="P64" s="9">
        <v>7603259.75</v>
      </c>
    </row>
    <row r="65" spans="1:16" ht="11.25">
      <c r="A65" s="7" t="s">
        <v>122</v>
      </c>
      <c r="B65" s="8" t="s">
        <v>123</v>
      </c>
      <c r="C65" s="9">
        <v>767500000</v>
      </c>
      <c r="D65" s="9">
        <v>132387189</v>
      </c>
      <c r="E65" s="9">
        <v>74274565</v>
      </c>
      <c r="F65" s="9">
        <v>0</v>
      </c>
      <c r="G65" s="9">
        <v>0</v>
      </c>
      <c r="H65" s="9">
        <v>825612624</v>
      </c>
      <c r="I65" s="9">
        <v>797190020.6</v>
      </c>
      <c r="J65" s="9">
        <v>797190020.5999999</v>
      </c>
      <c r="K65" s="9">
        <v>634195122.15</v>
      </c>
      <c r="L65" s="9">
        <v>162994898.45</v>
      </c>
      <c r="M65" s="9">
        <v>797190020.6</v>
      </c>
      <c r="N65" s="30">
        <f t="shared" si="0"/>
        <v>0.9655739234433024</v>
      </c>
      <c r="O65" s="9">
        <v>-3.725290298461914E-08</v>
      </c>
      <c r="P65" s="9">
        <v>28422603.40000001</v>
      </c>
    </row>
    <row r="66" spans="1:16" ht="11.25">
      <c r="A66" s="7" t="s">
        <v>124</v>
      </c>
      <c r="B66" s="8" t="s">
        <v>125</v>
      </c>
      <c r="C66" s="9">
        <v>10000000</v>
      </c>
      <c r="D66" s="9">
        <v>2260565</v>
      </c>
      <c r="E66" s="9">
        <v>920000</v>
      </c>
      <c r="F66" s="9">
        <v>0</v>
      </c>
      <c r="G66" s="9">
        <v>0</v>
      </c>
      <c r="H66" s="9">
        <v>11340565</v>
      </c>
      <c r="I66" s="9">
        <v>11338202.8</v>
      </c>
      <c r="J66" s="9">
        <v>11338202.8</v>
      </c>
      <c r="K66" s="9">
        <v>11338202.8</v>
      </c>
      <c r="L66" s="9">
        <v>0</v>
      </c>
      <c r="M66" s="9">
        <v>11338202.8</v>
      </c>
      <c r="N66" s="30">
        <f t="shared" si="0"/>
        <v>0.9997917034997816</v>
      </c>
      <c r="O66" s="9">
        <v>0</v>
      </c>
      <c r="P66" s="9">
        <v>2362.199999999255</v>
      </c>
    </row>
    <row r="67" spans="1:16" ht="11.25">
      <c r="A67" s="7" t="s">
        <v>126</v>
      </c>
      <c r="B67" s="8" t="s">
        <v>127</v>
      </c>
      <c r="C67" s="9">
        <v>10000000</v>
      </c>
      <c r="D67" s="9">
        <v>2260565</v>
      </c>
      <c r="E67" s="9">
        <v>920000</v>
      </c>
      <c r="F67" s="9">
        <v>0</v>
      </c>
      <c r="G67" s="9">
        <v>0</v>
      </c>
      <c r="H67" s="9">
        <v>11340565</v>
      </c>
      <c r="I67" s="9">
        <v>11338202.8</v>
      </c>
      <c r="J67" s="9">
        <v>11338202.8</v>
      </c>
      <c r="K67" s="9">
        <v>11338202.8</v>
      </c>
      <c r="L67" s="9">
        <v>0</v>
      </c>
      <c r="M67" s="9">
        <v>11338202.8</v>
      </c>
      <c r="N67" s="30">
        <f t="shared" si="0"/>
        <v>0.9997917034997816</v>
      </c>
      <c r="O67" s="9">
        <v>0</v>
      </c>
      <c r="P67" s="9">
        <v>2362.199999999255</v>
      </c>
    </row>
    <row r="68" spans="1:16" ht="33.75">
      <c r="A68" s="7" t="s">
        <v>128</v>
      </c>
      <c r="B68" s="10" t="s">
        <v>129</v>
      </c>
      <c r="C68" s="9">
        <v>66000000</v>
      </c>
      <c r="D68" s="9">
        <v>0</v>
      </c>
      <c r="E68" s="9">
        <v>15900000</v>
      </c>
      <c r="F68" s="9">
        <v>0</v>
      </c>
      <c r="G68" s="9">
        <v>0</v>
      </c>
      <c r="H68" s="9">
        <v>50100000</v>
      </c>
      <c r="I68" s="9">
        <v>34167155.04</v>
      </c>
      <c r="J68" s="9">
        <v>34167155.04</v>
      </c>
      <c r="K68" s="9">
        <v>29572256.040000007</v>
      </c>
      <c r="L68" s="9">
        <v>4594899</v>
      </c>
      <c r="M68" s="9">
        <v>34167155.04000001</v>
      </c>
      <c r="N68" s="30">
        <f t="shared" si="0"/>
        <v>0.6819791425149702</v>
      </c>
      <c r="O68" s="9">
        <v>-7.450580596923828E-09</v>
      </c>
      <c r="P68" s="9">
        <v>15932844.96</v>
      </c>
    </row>
    <row r="69" spans="1:16" ht="33.75">
      <c r="A69" s="7" t="s">
        <v>130</v>
      </c>
      <c r="B69" s="10" t="s">
        <v>131</v>
      </c>
      <c r="C69" s="9">
        <v>66000000</v>
      </c>
      <c r="D69" s="9">
        <v>0</v>
      </c>
      <c r="E69" s="9">
        <v>15900000</v>
      </c>
      <c r="F69" s="9">
        <v>0</v>
      </c>
      <c r="G69" s="9">
        <v>0</v>
      </c>
      <c r="H69" s="9">
        <v>50100000</v>
      </c>
      <c r="I69" s="9">
        <v>34167155.04</v>
      </c>
      <c r="J69" s="9">
        <v>34167155.04</v>
      </c>
      <c r="K69" s="9">
        <v>29572256.040000007</v>
      </c>
      <c r="L69" s="9">
        <v>4594899</v>
      </c>
      <c r="M69" s="9">
        <v>34167155.04000001</v>
      </c>
      <c r="N69" s="30">
        <f t="shared" si="0"/>
        <v>0.6819791425149702</v>
      </c>
      <c r="O69" s="9">
        <v>-7.450580596923828E-09</v>
      </c>
      <c r="P69" s="9">
        <v>15932844.96</v>
      </c>
    </row>
    <row r="70" spans="1:16" ht="22.5">
      <c r="A70" s="7" t="s">
        <v>132</v>
      </c>
      <c r="B70" s="10" t="s">
        <v>133</v>
      </c>
      <c r="C70" s="9">
        <v>146000000</v>
      </c>
      <c r="D70" s="9">
        <v>12000000</v>
      </c>
      <c r="E70" s="9">
        <v>11254565</v>
      </c>
      <c r="F70" s="9">
        <v>0</v>
      </c>
      <c r="G70" s="9">
        <v>0</v>
      </c>
      <c r="H70" s="9">
        <v>146745435</v>
      </c>
      <c r="I70" s="9">
        <v>146281953</v>
      </c>
      <c r="J70" s="9">
        <v>146281952.99999997</v>
      </c>
      <c r="K70" s="9">
        <v>138136941.38</v>
      </c>
      <c r="L70" s="9">
        <v>8145011.620000001</v>
      </c>
      <c r="M70" s="9">
        <v>146281953</v>
      </c>
      <c r="N70" s="30">
        <f t="shared" si="0"/>
        <v>0.996841591699258</v>
      </c>
      <c r="O70" s="9">
        <v>-2.9802322387695312E-08</v>
      </c>
      <c r="P70" s="9">
        <v>463482</v>
      </c>
    </row>
    <row r="71" spans="1:16" ht="22.5">
      <c r="A71" s="7" t="s">
        <v>134</v>
      </c>
      <c r="B71" s="10" t="s">
        <v>135</v>
      </c>
      <c r="C71" s="9">
        <v>146000000</v>
      </c>
      <c r="D71" s="9">
        <v>12000000</v>
      </c>
      <c r="E71" s="9">
        <v>11254565</v>
      </c>
      <c r="F71" s="9">
        <v>0</v>
      </c>
      <c r="G71" s="9">
        <v>0</v>
      </c>
      <c r="H71" s="9">
        <v>146745435</v>
      </c>
      <c r="I71" s="9">
        <v>146281953</v>
      </c>
      <c r="J71" s="9">
        <v>146281952.99999997</v>
      </c>
      <c r="K71" s="9">
        <v>138136941.38</v>
      </c>
      <c r="L71" s="9">
        <v>8145011.620000001</v>
      </c>
      <c r="M71" s="9">
        <v>146281953</v>
      </c>
      <c r="N71" s="30">
        <f t="shared" si="0"/>
        <v>0.996841591699258</v>
      </c>
      <c r="O71" s="9">
        <v>-2.9802322387695312E-08</v>
      </c>
      <c r="P71" s="9">
        <v>463482</v>
      </c>
    </row>
    <row r="72" spans="1:16" ht="11.25">
      <c r="A72" s="7" t="s">
        <v>136</v>
      </c>
      <c r="B72" s="8" t="s">
        <v>137</v>
      </c>
      <c r="C72" s="9">
        <v>424000000</v>
      </c>
      <c r="D72" s="9">
        <v>118126624</v>
      </c>
      <c r="E72" s="9">
        <v>44000000</v>
      </c>
      <c r="F72" s="9">
        <v>0</v>
      </c>
      <c r="G72" s="9">
        <v>0</v>
      </c>
      <c r="H72" s="9">
        <v>498126624</v>
      </c>
      <c r="I72" s="9">
        <v>492222845.26</v>
      </c>
      <c r="J72" s="9">
        <v>492222845.26</v>
      </c>
      <c r="K72" s="9">
        <v>360302347.43</v>
      </c>
      <c r="L72" s="9">
        <v>131920497.82999998</v>
      </c>
      <c r="M72" s="9">
        <v>492222845.26</v>
      </c>
      <c r="N72" s="30">
        <f t="shared" si="0"/>
        <v>0.9881480361507439</v>
      </c>
      <c r="O72" s="9">
        <v>0</v>
      </c>
      <c r="P72" s="9">
        <v>5903778.74000001</v>
      </c>
    </row>
    <row r="73" spans="1:16" ht="11.25">
      <c r="A73" s="7" t="s">
        <v>138</v>
      </c>
      <c r="B73" s="8" t="s">
        <v>139</v>
      </c>
      <c r="C73" s="9">
        <v>424000000</v>
      </c>
      <c r="D73" s="9">
        <v>118126624</v>
      </c>
      <c r="E73" s="9">
        <v>44000000</v>
      </c>
      <c r="F73" s="9">
        <v>0</v>
      </c>
      <c r="G73" s="9">
        <v>0</v>
      </c>
      <c r="H73" s="9">
        <v>498126624</v>
      </c>
      <c r="I73" s="9">
        <v>492222845.26</v>
      </c>
      <c r="J73" s="9">
        <v>492222845.26</v>
      </c>
      <c r="K73" s="9">
        <v>360302347.43</v>
      </c>
      <c r="L73" s="9">
        <v>131920497.82999998</v>
      </c>
      <c r="M73" s="9">
        <v>492222845.26</v>
      </c>
      <c r="N73" s="30">
        <f t="shared" si="0"/>
        <v>0.9881480361507439</v>
      </c>
      <c r="O73" s="9">
        <v>0</v>
      </c>
      <c r="P73" s="9">
        <v>5903778.74000001</v>
      </c>
    </row>
    <row r="74" spans="1:16" ht="11.25">
      <c r="A74" s="7" t="s">
        <v>140</v>
      </c>
      <c r="B74" s="8" t="s">
        <v>141</v>
      </c>
      <c r="C74" s="9">
        <v>121500000</v>
      </c>
      <c r="D74" s="9">
        <v>0</v>
      </c>
      <c r="E74" s="9">
        <v>2200000</v>
      </c>
      <c r="F74" s="9">
        <v>0</v>
      </c>
      <c r="G74" s="9">
        <v>0</v>
      </c>
      <c r="H74" s="9">
        <v>119300000</v>
      </c>
      <c r="I74" s="9">
        <v>113179864.5</v>
      </c>
      <c r="J74" s="9">
        <v>113179864.5</v>
      </c>
      <c r="K74" s="9">
        <v>94845374.5</v>
      </c>
      <c r="L74" s="9">
        <v>18334490</v>
      </c>
      <c r="M74" s="9">
        <v>113179864.5</v>
      </c>
      <c r="N74" s="30">
        <f aca="true" t="shared" si="1" ref="N74:N120">M74/H74</f>
        <v>0.9486996186085499</v>
      </c>
      <c r="O74" s="9">
        <v>0</v>
      </c>
      <c r="P74" s="9">
        <v>6120135.5</v>
      </c>
    </row>
    <row r="75" spans="1:16" ht="11.25">
      <c r="A75" s="7" t="s">
        <v>142</v>
      </c>
      <c r="B75" s="8" t="s">
        <v>143</v>
      </c>
      <c r="C75" s="9">
        <v>121500000</v>
      </c>
      <c r="D75" s="9">
        <v>0</v>
      </c>
      <c r="E75" s="9">
        <v>2200000</v>
      </c>
      <c r="F75" s="9">
        <v>0</v>
      </c>
      <c r="G75" s="9">
        <v>0</v>
      </c>
      <c r="H75" s="9">
        <v>119300000</v>
      </c>
      <c r="I75" s="9">
        <v>113179864.5</v>
      </c>
      <c r="J75" s="9">
        <v>113179864.5</v>
      </c>
      <c r="K75" s="9">
        <v>94845374.5</v>
      </c>
      <c r="L75" s="9">
        <v>18334490</v>
      </c>
      <c r="M75" s="9">
        <v>113179864.5</v>
      </c>
      <c r="N75" s="30">
        <f t="shared" si="1"/>
        <v>0.9486996186085499</v>
      </c>
      <c r="O75" s="9">
        <v>0</v>
      </c>
      <c r="P75" s="9">
        <v>6120135.5</v>
      </c>
    </row>
    <row r="76" spans="1:16" ht="11.25">
      <c r="A76" s="7" t="s">
        <v>144</v>
      </c>
      <c r="B76" s="8" t="s">
        <v>145</v>
      </c>
      <c r="C76" s="9">
        <v>213224000</v>
      </c>
      <c r="D76" s="9">
        <v>92000000</v>
      </c>
      <c r="E76" s="9">
        <v>32600000</v>
      </c>
      <c r="F76" s="9">
        <v>0</v>
      </c>
      <c r="G76" s="9">
        <v>0</v>
      </c>
      <c r="H76" s="9">
        <v>272624000</v>
      </c>
      <c r="I76" s="9">
        <v>259880201</v>
      </c>
      <c r="J76" s="9">
        <v>259880201</v>
      </c>
      <c r="K76" s="9">
        <v>215124154</v>
      </c>
      <c r="L76" s="9">
        <v>44756047</v>
      </c>
      <c r="M76" s="9">
        <v>259880201</v>
      </c>
      <c r="N76" s="30">
        <f t="shared" si="1"/>
        <v>0.9532550362403897</v>
      </c>
      <c r="O76" s="9">
        <v>0</v>
      </c>
      <c r="P76" s="9">
        <v>12743799</v>
      </c>
    </row>
    <row r="77" spans="1:16" ht="11.25">
      <c r="A77" s="7" t="s">
        <v>146</v>
      </c>
      <c r="B77" s="8" t="s">
        <v>147</v>
      </c>
      <c r="C77" s="9">
        <v>163224000</v>
      </c>
      <c r="D77" s="9">
        <v>92000000</v>
      </c>
      <c r="E77" s="9">
        <v>2600000</v>
      </c>
      <c r="F77" s="9">
        <v>0</v>
      </c>
      <c r="G77" s="9">
        <v>0</v>
      </c>
      <c r="H77" s="9">
        <v>252624000</v>
      </c>
      <c r="I77" s="9">
        <v>247998135</v>
      </c>
      <c r="J77" s="9">
        <v>247998135</v>
      </c>
      <c r="K77" s="9">
        <v>215124154</v>
      </c>
      <c r="L77" s="9">
        <v>32873981</v>
      </c>
      <c r="M77" s="9">
        <v>247998135</v>
      </c>
      <c r="N77" s="30">
        <f t="shared" si="1"/>
        <v>0.9816887350370511</v>
      </c>
      <c r="O77" s="9">
        <v>0</v>
      </c>
      <c r="P77" s="9">
        <v>4625865</v>
      </c>
    </row>
    <row r="78" spans="1:16" ht="11.25">
      <c r="A78" s="7" t="s">
        <v>148</v>
      </c>
      <c r="B78" s="8" t="s">
        <v>149</v>
      </c>
      <c r="C78" s="9">
        <v>23224000</v>
      </c>
      <c r="D78" s="9">
        <v>8300000</v>
      </c>
      <c r="E78" s="9">
        <v>2600000</v>
      </c>
      <c r="F78" s="9">
        <v>0</v>
      </c>
      <c r="G78" s="9">
        <v>0</v>
      </c>
      <c r="H78" s="9">
        <v>28924000</v>
      </c>
      <c r="I78" s="9">
        <v>26922380</v>
      </c>
      <c r="J78" s="9">
        <v>26922380</v>
      </c>
      <c r="K78" s="9">
        <v>25316380</v>
      </c>
      <c r="L78" s="9">
        <v>1606000</v>
      </c>
      <c r="M78" s="9">
        <v>26922380</v>
      </c>
      <c r="N78" s="30">
        <f t="shared" si="1"/>
        <v>0.9307972617895174</v>
      </c>
      <c r="O78" s="9">
        <v>0</v>
      </c>
      <c r="P78" s="9">
        <v>2001620</v>
      </c>
    </row>
    <row r="79" spans="1:16" ht="11.25">
      <c r="A79" s="7" t="s">
        <v>150</v>
      </c>
      <c r="B79" s="8" t="s">
        <v>151</v>
      </c>
      <c r="C79" s="9">
        <v>23224000</v>
      </c>
      <c r="D79" s="9">
        <v>8300000</v>
      </c>
      <c r="E79" s="9">
        <v>2600000</v>
      </c>
      <c r="F79" s="9">
        <v>0</v>
      </c>
      <c r="G79" s="9">
        <v>0</v>
      </c>
      <c r="H79" s="9">
        <v>28924000</v>
      </c>
      <c r="I79" s="9">
        <v>26922380</v>
      </c>
      <c r="J79" s="9">
        <v>26922380</v>
      </c>
      <c r="K79" s="9">
        <v>25316380</v>
      </c>
      <c r="L79" s="9">
        <v>1606000</v>
      </c>
      <c r="M79" s="9">
        <v>26922380</v>
      </c>
      <c r="N79" s="30">
        <f t="shared" si="1"/>
        <v>0.9307972617895174</v>
      </c>
      <c r="O79" s="9">
        <v>0</v>
      </c>
      <c r="P79" s="9">
        <v>2001620</v>
      </c>
    </row>
    <row r="80" spans="1:16" ht="22.5">
      <c r="A80" s="7" t="s">
        <v>152</v>
      </c>
      <c r="B80" s="10" t="s">
        <v>153</v>
      </c>
      <c r="C80" s="9">
        <v>23224000</v>
      </c>
      <c r="D80" s="9">
        <v>8300000</v>
      </c>
      <c r="E80" s="9">
        <v>2600000</v>
      </c>
      <c r="F80" s="9">
        <v>0</v>
      </c>
      <c r="G80" s="9">
        <v>0</v>
      </c>
      <c r="H80" s="9">
        <v>28924000</v>
      </c>
      <c r="I80" s="9">
        <v>26922380</v>
      </c>
      <c r="J80" s="9">
        <v>26922380</v>
      </c>
      <c r="K80" s="9">
        <v>25316380</v>
      </c>
      <c r="L80" s="9">
        <v>1606000</v>
      </c>
      <c r="M80" s="9">
        <v>26922380</v>
      </c>
      <c r="N80" s="30">
        <f t="shared" si="1"/>
        <v>0.9307972617895174</v>
      </c>
      <c r="O80" s="9">
        <v>0</v>
      </c>
      <c r="P80" s="9">
        <v>2001620</v>
      </c>
    </row>
    <row r="81" spans="1:16" ht="11.25">
      <c r="A81" s="7" t="s">
        <v>154</v>
      </c>
      <c r="B81" s="8" t="s">
        <v>155</v>
      </c>
      <c r="C81" s="9">
        <v>140000000</v>
      </c>
      <c r="D81" s="9">
        <v>83700000</v>
      </c>
      <c r="E81" s="9">
        <v>0</v>
      </c>
      <c r="F81" s="9">
        <v>0</v>
      </c>
      <c r="G81" s="9">
        <v>0</v>
      </c>
      <c r="H81" s="9">
        <v>223700000</v>
      </c>
      <c r="I81" s="9">
        <v>221075755</v>
      </c>
      <c r="J81" s="9">
        <v>221075755</v>
      </c>
      <c r="K81" s="9">
        <v>189807774</v>
      </c>
      <c r="L81" s="9">
        <v>31267981</v>
      </c>
      <c r="M81" s="9">
        <v>221075755</v>
      </c>
      <c r="N81" s="30">
        <f t="shared" si="1"/>
        <v>0.9882689092534644</v>
      </c>
      <c r="O81" s="9">
        <v>0</v>
      </c>
      <c r="P81" s="9">
        <v>2624245</v>
      </c>
    </row>
    <row r="82" spans="1:16" ht="11.25">
      <c r="A82" s="7" t="s">
        <v>156</v>
      </c>
      <c r="B82" s="8" t="s">
        <v>157</v>
      </c>
      <c r="C82" s="9">
        <v>140000000</v>
      </c>
      <c r="D82" s="9">
        <v>83700000</v>
      </c>
      <c r="E82" s="9">
        <v>0</v>
      </c>
      <c r="F82" s="9">
        <v>0</v>
      </c>
      <c r="G82" s="9">
        <v>0</v>
      </c>
      <c r="H82" s="9">
        <v>223700000</v>
      </c>
      <c r="I82" s="9">
        <v>221075755</v>
      </c>
      <c r="J82" s="9">
        <v>221075755</v>
      </c>
      <c r="K82" s="9">
        <v>189807774</v>
      </c>
      <c r="L82" s="9">
        <v>31267981</v>
      </c>
      <c r="M82" s="9">
        <v>221075755</v>
      </c>
      <c r="N82" s="30">
        <f t="shared" si="1"/>
        <v>0.9882689092534644</v>
      </c>
      <c r="O82" s="9">
        <v>0</v>
      </c>
      <c r="P82" s="9">
        <v>2624245</v>
      </c>
    </row>
    <row r="83" spans="1:16" ht="11.25">
      <c r="A83" s="7" t="s">
        <v>158</v>
      </c>
      <c r="B83" s="8" t="s">
        <v>159</v>
      </c>
      <c r="C83" s="9">
        <v>140000000</v>
      </c>
      <c r="D83" s="9">
        <v>83700000</v>
      </c>
      <c r="E83" s="9">
        <v>0</v>
      </c>
      <c r="F83" s="9">
        <v>0</v>
      </c>
      <c r="G83" s="9">
        <v>0</v>
      </c>
      <c r="H83" s="9">
        <v>223700000</v>
      </c>
      <c r="I83" s="9">
        <v>221075755</v>
      </c>
      <c r="J83" s="9">
        <v>221075755</v>
      </c>
      <c r="K83" s="9">
        <v>189807774</v>
      </c>
      <c r="L83" s="9">
        <v>31267981</v>
      </c>
      <c r="M83" s="9">
        <v>221075755</v>
      </c>
      <c r="N83" s="30">
        <f t="shared" si="1"/>
        <v>0.9882689092534644</v>
      </c>
      <c r="O83" s="9">
        <v>0</v>
      </c>
      <c r="P83" s="9">
        <v>2624245</v>
      </c>
    </row>
    <row r="84" spans="1:16" ht="11.25">
      <c r="A84" s="7" t="s">
        <v>160</v>
      </c>
      <c r="B84" s="8" t="s">
        <v>161</v>
      </c>
      <c r="C84" s="9">
        <v>50000000</v>
      </c>
      <c r="D84" s="9">
        <v>0</v>
      </c>
      <c r="E84" s="9">
        <v>30000000</v>
      </c>
      <c r="F84" s="9">
        <v>0</v>
      </c>
      <c r="G84" s="9">
        <v>0</v>
      </c>
      <c r="H84" s="9">
        <v>20000000</v>
      </c>
      <c r="I84" s="9">
        <v>11882066</v>
      </c>
      <c r="J84" s="9">
        <v>11882066</v>
      </c>
      <c r="K84" s="9">
        <v>0</v>
      </c>
      <c r="L84" s="9">
        <v>11882066</v>
      </c>
      <c r="M84" s="9">
        <v>11882066</v>
      </c>
      <c r="N84" s="30">
        <f t="shared" si="1"/>
        <v>0.5941033</v>
      </c>
      <c r="O84" s="9">
        <v>0</v>
      </c>
      <c r="P84" s="9">
        <v>8117934</v>
      </c>
    </row>
    <row r="85" spans="1:16" ht="11.25">
      <c r="A85" s="7" t="s">
        <v>162</v>
      </c>
      <c r="B85" s="8" t="s">
        <v>163</v>
      </c>
      <c r="C85" s="9">
        <v>50000000</v>
      </c>
      <c r="D85" s="9">
        <v>0</v>
      </c>
      <c r="E85" s="9">
        <v>30000000</v>
      </c>
      <c r="F85" s="9">
        <v>0</v>
      </c>
      <c r="G85" s="9">
        <v>0</v>
      </c>
      <c r="H85" s="9">
        <v>20000000</v>
      </c>
      <c r="I85" s="9">
        <v>11882066</v>
      </c>
      <c r="J85" s="9">
        <v>11882066</v>
      </c>
      <c r="K85" s="9">
        <v>0</v>
      </c>
      <c r="L85" s="9">
        <v>11882066</v>
      </c>
      <c r="M85" s="9">
        <v>11882066</v>
      </c>
      <c r="N85" s="30">
        <f t="shared" si="1"/>
        <v>0.5941033</v>
      </c>
      <c r="O85" s="9">
        <v>0</v>
      </c>
      <c r="P85" s="9">
        <v>8117934</v>
      </c>
    </row>
    <row r="86" spans="1:16" ht="11.25">
      <c r="A86" s="7" t="s">
        <v>164</v>
      </c>
      <c r="B86" s="8" t="s">
        <v>165</v>
      </c>
      <c r="C86" s="9">
        <v>35000000</v>
      </c>
      <c r="D86" s="9">
        <v>0</v>
      </c>
      <c r="E86" s="9">
        <v>20000000</v>
      </c>
      <c r="F86" s="9">
        <v>0</v>
      </c>
      <c r="G86" s="9">
        <v>0</v>
      </c>
      <c r="H86" s="9">
        <v>15000000</v>
      </c>
      <c r="I86" s="9">
        <v>11882066</v>
      </c>
      <c r="J86" s="9">
        <v>11882066</v>
      </c>
      <c r="K86" s="9">
        <v>0</v>
      </c>
      <c r="L86" s="9">
        <v>11882066</v>
      </c>
      <c r="M86" s="9">
        <v>11882066</v>
      </c>
      <c r="N86" s="30">
        <f t="shared" si="1"/>
        <v>0.7921377333333334</v>
      </c>
      <c r="O86" s="9">
        <v>0</v>
      </c>
      <c r="P86" s="9">
        <v>3117934</v>
      </c>
    </row>
    <row r="87" spans="1:16" ht="11.25">
      <c r="A87" s="7" t="s">
        <v>166</v>
      </c>
      <c r="B87" s="8" t="s">
        <v>167</v>
      </c>
      <c r="C87" s="9">
        <v>35000000</v>
      </c>
      <c r="D87" s="9">
        <v>0</v>
      </c>
      <c r="E87" s="9">
        <v>20000000</v>
      </c>
      <c r="F87" s="9">
        <v>0</v>
      </c>
      <c r="G87" s="9">
        <v>0</v>
      </c>
      <c r="H87" s="9">
        <v>15000000</v>
      </c>
      <c r="I87" s="9">
        <v>11882066</v>
      </c>
      <c r="J87" s="9">
        <v>11882066</v>
      </c>
      <c r="K87" s="9">
        <v>0</v>
      </c>
      <c r="L87" s="9">
        <v>11882066</v>
      </c>
      <c r="M87" s="9">
        <v>11882066</v>
      </c>
      <c r="N87" s="30">
        <f t="shared" si="1"/>
        <v>0.7921377333333334</v>
      </c>
      <c r="O87" s="9">
        <v>0</v>
      </c>
      <c r="P87" s="9">
        <v>3117934</v>
      </c>
    </row>
    <row r="88" spans="1:16" ht="11.25">
      <c r="A88" s="7" t="s">
        <v>168</v>
      </c>
      <c r="B88" s="8" t="s">
        <v>169</v>
      </c>
      <c r="C88" s="9">
        <v>14000000</v>
      </c>
      <c r="D88" s="9">
        <v>0</v>
      </c>
      <c r="E88" s="9">
        <v>10000000</v>
      </c>
      <c r="F88" s="9">
        <v>0</v>
      </c>
      <c r="G88" s="9">
        <v>0</v>
      </c>
      <c r="H88" s="9">
        <v>4000000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30">
        <f t="shared" si="1"/>
        <v>0</v>
      </c>
      <c r="O88" s="9">
        <v>0</v>
      </c>
      <c r="P88" s="9">
        <v>4000000</v>
      </c>
    </row>
    <row r="89" spans="1:16" ht="11.25">
      <c r="A89" s="7" t="s">
        <v>170</v>
      </c>
      <c r="B89" s="8" t="s">
        <v>171</v>
      </c>
      <c r="C89" s="9">
        <v>14000000</v>
      </c>
      <c r="D89" s="9">
        <v>0</v>
      </c>
      <c r="E89" s="9">
        <v>10000000</v>
      </c>
      <c r="F89" s="9">
        <v>0</v>
      </c>
      <c r="G89" s="9">
        <v>0</v>
      </c>
      <c r="H89" s="9">
        <v>4000000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30">
        <f t="shared" si="1"/>
        <v>0</v>
      </c>
      <c r="O89" s="9">
        <v>0</v>
      </c>
      <c r="P89" s="9">
        <v>4000000</v>
      </c>
    </row>
    <row r="90" spans="1:16" ht="11.25">
      <c r="A90" s="7" t="s">
        <v>172</v>
      </c>
      <c r="B90" s="8" t="s">
        <v>173</v>
      </c>
      <c r="C90" s="9">
        <v>1000000</v>
      </c>
      <c r="D90" s="9">
        <v>0</v>
      </c>
      <c r="E90" s="9">
        <v>0</v>
      </c>
      <c r="F90" s="9">
        <v>0</v>
      </c>
      <c r="G90" s="9">
        <v>0</v>
      </c>
      <c r="H90" s="9">
        <v>1000000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30">
        <f t="shared" si="1"/>
        <v>0</v>
      </c>
      <c r="O90" s="9">
        <v>0</v>
      </c>
      <c r="P90" s="9">
        <v>1000000</v>
      </c>
    </row>
    <row r="91" spans="1:16" ht="11.25">
      <c r="A91" s="7" t="s">
        <v>174</v>
      </c>
      <c r="B91" s="8" t="s">
        <v>175</v>
      </c>
      <c r="C91" s="9">
        <v>1000000</v>
      </c>
      <c r="D91" s="9">
        <v>0</v>
      </c>
      <c r="E91" s="9">
        <v>0</v>
      </c>
      <c r="F91" s="9">
        <v>0</v>
      </c>
      <c r="G91" s="9">
        <v>0</v>
      </c>
      <c r="H91" s="9">
        <v>1000000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30">
        <f t="shared" si="1"/>
        <v>0</v>
      </c>
      <c r="O91" s="9">
        <v>0</v>
      </c>
      <c r="P91" s="9">
        <v>1000000</v>
      </c>
    </row>
    <row r="92" spans="1:16" ht="11.25">
      <c r="A92" s="7" t="s">
        <v>237</v>
      </c>
      <c r="B92" s="10" t="s">
        <v>238</v>
      </c>
      <c r="C92" s="9">
        <v>0</v>
      </c>
      <c r="D92" s="9">
        <v>54708982</v>
      </c>
      <c r="E92" s="9">
        <v>500000</v>
      </c>
      <c r="F92" s="9">
        <v>0</v>
      </c>
      <c r="G92" s="9">
        <v>0</v>
      </c>
      <c r="H92" s="9">
        <v>54208982</v>
      </c>
      <c r="I92" s="9">
        <v>54201510.73</v>
      </c>
      <c r="J92" s="9">
        <v>54201510.73</v>
      </c>
      <c r="K92" s="9">
        <v>53179622.73</v>
      </c>
      <c r="L92" s="9">
        <v>1021888</v>
      </c>
      <c r="M92" s="9">
        <v>54201510.73</v>
      </c>
      <c r="N92" s="30">
        <f t="shared" si="1"/>
        <v>0.9998621765300812</v>
      </c>
      <c r="O92" s="9">
        <v>0</v>
      </c>
      <c r="P92" s="9">
        <v>7471.269999995828</v>
      </c>
    </row>
    <row r="93" spans="1:16" ht="11.25">
      <c r="A93" s="7" t="s">
        <v>239</v>
      </c>
      <c r="B93" s="10" t="s">
        <v>240</v>
      </c>
      <c r="C93" s="9">
        <v>0</v>
      </c>
      <c r="D93" s="9">
        <v>2000000</v>
      </c>
      <c r="E93" s="9">
        <v>500000</v>
      </c>
      <c r="F93" s="9">
        <v>0</v>
      </c>
      <c r="G93" s="9">
        <v>0</v>
      </c>
      <c r="H93" s="9">
        <v>1500000</v>
      </c>
      <c r="I93" s="9">
        <v>1492529</v>
      </c>
      <c r="J93" s="9">
        <v>1492529</v>
      </c>
      <c r="K93" s="9">
        <v>470641</v>
      </c>
      <c r="L93" s="9">
        <v>1021888</v>
      </c>
      <c r="M93" s="9">
        <v>1492529</v>
      </c>
      <c r="N93" s="30">
        <f t="shared" si="1"/>
        <v>0.9950193333333334</v>
      </c>
      <c r="O93" s="9">
        <v>0</v>
      </c>
      <c r="P93" s="9">
        <v>7471</v>
      </c>
    </row>
    <row r="94" spans="1:16" ht="11.25">
      <c r="A94" s="7" t="s">
        <v>241</v>
      </c>
      <c r="B94" s="10" t="s">
        <v>242</v>
      </c>
      <c r="C94" s="9">
        <v>0</v>
      </c>
      <c r="D94" s="9">
        <v>2000000</v>
      </c>
      <c r="E94" s="9">
        <v>500000</v>
      </c>
      <c r="F94" s="9">
        <v>0</v>
      </c>
      <c r="G94" s="9">
        <v>0</v>
      </c>
      <c r="H94" s="9">
        <v>1500000</v>
      </c>
      <c r="I94" s="9">
        <v>1492529</v>
      </c>
      <c r="J94" s="9">
        <v>1492529</v>
      </c>
      <c r="K94" s="9">
        <v>470641</v>
      </c>
      <c r="L94" s="9">
        <v>1021888</v>
      </c>
      <c r="M94" s="9">
        <v>1492529</v>
      </c>
      <c r="N94" s="30">
        <f t="shared" si="1"/>
        <v>0.9950193333333334</v>
      </c>
      <c r="O94" s="9">
        <v>0</v>
      </c>
      <c r="P94" s="9">
        <v>7471</v>
      </c>
    </row>
    <row r="95" spans="1:16" ht="11.25">
      <c r="A95" s="7" t="s">
        <v>176</v>
      </c>
      <c r="B95" s="8" t="s">
        <v>177</v>
      </c>
      <c r="C95" s="9">
        <v>0</v>
      </c>
      <c r="D95" s="9">
        <v>52708982</v>
      </c>
      <c r="E95" s="9">
        <v>0</v>
      </c>
      <c r="F95" s="9">
        <v>0</v>
      </c>
      <c r="G95" s="9">
        <v>0</v>
      </c>
      <c r="H95" s="9">
        <v>52708982</v>
      </c>
      <c r="I95" s="9">
        <v>52708981.73</v>
      </c>
      <c r="J95" s="9">
        <v>52708981.73</v>
      </c>
      <c r="K95" s="9">
        <v>52708981.73</v>
      </c>
      <c r="L95" s="9">
        <v>0</v>
      </c>
      <c r="M95" s="9">
        <v>52708981.73</v>
      </c>
      <c r="N95" s="30">
        <f t="shared" si="1"/>
        <v>0.9999999948775333</v>
      </c>
      <c r="O95" s="9">
        <v>0</v>
      </c>
      <c r="P95" s="9">
        <v>0.26999999582767487</v>
      </c>
    </row>
    <row r="96" spans="1:16" ht="11.25">
      <c r="A96" s="7" t="s">
        <v>178</v>
      </c>
      <c r="B96" s="8" t="s">
        <v>179</v>
      </c>
      <c r="C96" s="9">
        <v>0</v>
      </c>
      <c r="D96" s="9">
        <v>52708982</v>
      </c>
      <c r="E96" s="9">
        <v>0</v>
      </c>
      <c r="F96" s="9">
        <v>0</v>
      </c>
      <c r="G96" s="9">
        <v>0</v>
      </c>
      <c r="H96" s="9">
        <v>52708982</v>
      </c>
      <c r="I96" s="9">
        <v>52708981.73</v>
      </c>
      <c r="J96" s="9">
        <v>52708981.73</v>
      </c>
      <c r="K96" s="9">
        <v>52708981.73</v>
      </c>
      <c r="L96" s="9">
        <v>0</v>
      </c>
      <c r="M96" s="9">
        <v>52708981.73</v>
      </c>
      <c r="N96" s="30">
        <f t="shared" si="1"/>
        <v>0.9999999948775333</v>
      </c>
      <c r="O96" s="9">
        <v>0</v>
      </c>
      <c r="P96" s="9">
        <v>0.26999999582767487</v>
      </c>
    </row>
    <row r="97" spans="1:16" ht="11.25">
      <c r="A97" s="7" t="s">
        <v>180</v>
      </c>
      <c r="B97" s="8" t="s">
        <v>181</v>
      </c>
      <c r="C97" s="9">
        <v>15600000</v>
      </c>
      <c r="D97" s="9">
        <v>0</v>
      </c>
      <c r="E97" s="9">
        <v>3568000</v>
      </c>
      <c r="F97" s="9">
        <v>0</v>
      </c>
      <c r="G97" s="9">
        <v>0</v>
      </c>
      <c r="H97" s="9">
        <v>12032000</v>
      </c>
      <c r="I97" s="9">
        <v>11916077</v>
      </c>
      <c r="J97" s="9">
        <v>11916077</v>
      </c>
      <c r="K97" s="9">
        <v>7384421</v>
      </c>
      <c r="L97" s="9">
        <v>4531656</v>
      </c>
      <c r="M97" s="9">
        <v>11916077</v>
      </c>
      <c r="N97" s="30">
        <f t="shared" si="1"/>
        <v>0.9903654421542554</v>
      </c>
      <c r="O97" s="9">
        <v>0</v>
      </c>
      <c r="P97" s="9">
        <v>115923</v>
      </c>
    </row>
    <row r="98" spans="1:16" ht="11.25">
      <c r="A98" s="7" t="s">
        <v>182</v>
      </c>
      <c r="B98" s="8" t="s">
        <v>183</v>
      </c>
      <c r="C98" s="9">
        <v>5100000</v>
      </c>
      <c r="D98" s="9">
        <v>0</v>
      </c>
      <c r="E98" s="9">
        <v>3100000</v>
      </c>
      <c r="F98" s="9">
        <v>0</v>
      </c>
      <c r="G98" s="9">
        <v>0</v>
      </c>
      <c r="H98" s="9">
        <v>2000000</v>
      </c>
      <c r="I98" s="9">
        <v>1934340</v>
      </c>
      <c r="J98" s="9">
        <v>1934340</v>
      </c>
      <c r="K98" s="9">
        <v>1934340</v>
      </c>
      <c r="L98" s="9">
        <v>0</v>
      </c>
      <c r="M98" s="9">
        <v>1934340</v>
      </c>
      <c r="N98" s="30">
        <f t="shared" si="1"/>
        <v>0.96717</v>
      </c>
      <c r="O98" s="9">
        <v>0</v>
      </c>
      <c r="P98" s="9">
        <v>65660</v>
      </c>
    </row>
    <row r="99" spans="1:16" ht="11.25">
      <c r="A99" s="7" t="s">
        <v>184</v>
      </c>
      <c r="B99" s="8" t="s">
        <v>185</v>
      </c>
      <c r="C99" s="9">
        <v>5000000</v>
      </c>
      <c r="D99" s="9">
        <v>0</v>
      </c>
      <c r="E99" s="9">
        <v>3100000</v>
      </c>
      <c r="F99" s="9">
        <v>0</v>
      </c>
      <c r="G99" s="9">
        <v>0</v>
      </c>
      <c r="H99" s="9">
        <v>1900000</v>
      </c>
      <c r="I99" s="9">
        <v>1898000</v>
      </c>
      <c r="J99" s="9">
        <v>1898000</v>
      </c>
      <c r="K99" s="9">
        <v>1898000</v>
      </c>
      <c r="L99" s="9">
        <v>0</v>
      </c>
      <c r="M99" s="9">
        <v>1898000</v>
      </c>
      <c r="N99" s="30">
        <f t="shared" si="1"/>
        <v>0.9989473684210526</v>
      </c>
      <c r="O99" s="9">
        <v>0</v>
      </c>
      <c r="P99" s="9">
        <v>2000</v>
      </c>
    </row>
    <row r="100" spans="1:16" ht="11.25">
      <c r="A100" s="7" t="s">
        <v>186</v>
      </c>
      <c r="B100" s="8" t="s">
        <v>187</v>
      </c>
      <c r="C100" s="9">
        <v>5000000</v>
      </c>
      <c r="D100" s="9">
        <v>0</v>
      </c>
      <c r="E100" s="9">
        <v>3100000</v>
      </c>
      <c r="F100" s="9">
        <v>0</v>
      </c>
      <c r="G100" s="9">
        <v>0</v>
      </c>
      <c r="H100" s="9">
        <v>1900000</v>
      </c>
      <c r="I100" s="9">
        <v>1898000</v>
      </c>
      <c r="J100" s="9">
        <v>1898000</v>
      </c>
      <c r="K100" s="9">
        <v>1898000</v>
      </c>
      <c r="L100" s="9">
        <v>0</v>
      </c>
      <c r="M100" s="9">
        <v>1898000</v>
      </c>
      <c r="N100" s="30">
        <f t="shared" si="1"/>
        <v>0.9989473684210526</v>
      </c>
      <c r="O100" s="9">
        <v>0</v>
      </c>
      <c r="P100" s="9">
        <v>2000</v>
      </c>
    </row>
    <row r="101" spans="1:16" ht="11.25">
      <c r="A101" s="7" t="s">
        <v>188</v>
      </c>
      <c r="B101" s="10" t="s">
        <v>189</v>
      </c>
      <c r="C101" s="9">
        <v>100000</v>
      </c>
      <c r="D101" s="9">
        <v>0</v>
      </c>
      <c r="E101" s="9">
        <v>0</v>
      </c>
      <c r="F101" s="9">
        <v>0</v>
      </c>
      <c r="G101" s="9">
        <v>0</v>
      </c>
      <c r="H101" s="9">
        <v>100000</v>
      </c>
      <c r="I101" s="9">
        <v>36340</v>
      </c>
      <c r="J101" s="9">
        <v>36340</v>
      </c>
      <c r="K101" s="9">
        <v>36340</v>
      </c>
      <c r="L101" s="9">
        <v>0</v>
      </c>
      <c r="M101" s="9">
        <v>36340</v>
      </c>
      <c r="N101" s="30">
        <f t="shared" si="1"/>
        <v>0.3634</v>
      </c>
      <c r="O101" s="9">
        <v>0</v>
      </c>
      <c r="P101" s="9">
        <v>63660</v>
      </c>
    </row>
    <row r="102" spans="1:16" ht="11.25">
      <c r="A102" s="7" t="s">
        <v>190</v>
      </c>
      <c r="B102" s="10" t="s">
        <v>191</v>
      </c>
      <c r="C102" s="9">
        <v>100000</v>
      </c>
      <c r="D102" s="9">
        <v>0</v>
      </c>
      <c r="E102" s="9">
        <v>0</v>
      </c>
      <c r="F102" s="9">
        <v>0</v>
      </c>
      <c r="G102" s="9">
        <v>0</v>
      </c>
      <c r="H102" s="9">
        <v>100000</v>
      </c>
      <c r="I102" s="9">
        <v>36340</v>
      </c>
      <c r="J102" s="9">
        <v>36340</v>
      </c>
      <c r="K102" s="9">
        <v>36340</v>
      </c>
      <c r="L102" s="9">
        <v>0</v>
      </c>
      <c r="M102" s="9">
        <v>36340</v>
      </c>
      <c r="N102" s="30">
        <f t="shared" si="1"/>
        <v>0.3634</v>
      </c>
      <c r="O102" s="9">
        <v>0</v>
      </c>
      <c r="P102" s="9">
        <v>63660</v>
      </c>
    </row>
    <row r="103" spans="1:16" ht="11.25">
      <c r="A103" s="7" t="s">
        <v>192</v>
      </c>
      <c r="B103" s="8" t="s">
        <v>193</v>
      </c>
      <c r="C103" s="9">
        <v>5000000</v>
      </c>
      <c r="D103" s="9">
        <v>0</v>
      </c>
      <c r="E103" s="9">
        <v>468000</v>
      </c>
      <c r="F103" s="9">
        <v>0</v>
      </c>
      <c r="G103" s="9">
        <v>0</v>
      </c>
      <c r="H103" s="9">
        <v>4532000</v>
      </c>
      <c r="I103" s="9">
        <v>4531656</v>
      </c>
      <c r="J103" s="9">
        <v>4531656</v>
      </c>
      <c r="K103" s="9">
        <v>0</v>
      </c>
      <c r="L103" s="9">
        <v>4531656</v>
      </c>
      <c r="M103" s="9">
        <v>4531656</v>
      </c>
      <c r="N103" s="30">
        <f t="shared" si="1"/>
        <v>0.9999240953221535</v>
      </c>
      <c r="O103" s="9">
        <v>0</v>
      </c>
      <c r="P103" s="9">
        <v>344</v>
      </c>
    </row>
    <row r="104" spans="1:16" ht="11.25">
      <c r="A104" s="7" t="s">
        <v>194</v>
      </c>
      <c r="B104" s="8" t="s">
        <v>195</v>
      </c>
      <c r="C104" s="9">
        <v>5000000</v>
      </c>
      <c r="D104" s="9">
        <v>0</v>
      </c>
      <c r="E104" s="9">
        <v>468000</v>
      </c>
      <c r="F104" s="9">
        <v>0</v>
      </c>
      <c r="G104" s="9">
        <v>0</v>
      </c>
      <c r="H104" s="9">
        <v>4532000</v>
      </c>
      <c r="I104" s="9">
        <v>4531656</v>
      </c>
      <c r="J104" s="9">
        <v>4531656</v>
      </c>
      <c r="K104" s="9">
        <v>0</v>
      </c>
      <c r="L104" s="9">
        <v>4531656</v>
      </c>
      <c r="M104" s="9">
        <v>4531656</v>
      </c>
      <c r="N104" s="30">
        <f t="shared" si="1"/>
        <v>0.9999240953221535</v>
      </c>
      <c r="O104" s="9">
        <v>0</v>
      </c>
      <c r="P104" s="9">
        <v>344</v>
      </c>
    </row>
    <row r="105" spans="1:16" ht="11.25">
      <c r="A105" s="7" t="s">
        <v>196</v>
      </c>
      <c r="B105" s="8" t="s">
        <v>197</v>
      </c>
      <c r="C105" s="9">
        <v>5000000</v>
      </c>
      <c r="D105" s="9">
        <v>0</v>
      </c>
      <c r="E105" s="9">
        <v>468000</v>
      </c>
      <c r="F105" s="9">
        <v>0</v>
      </c>
      <c r="G105" s="9">
        <v>0</v>
      </c>
      <c r="H105" s="9">
        <v>4532000</v>
      </c>
      <c r="I105" s="9">
        <v>4531656</v>
      </c>
      <c r="J105" s="9">
        <v>4531656</v>
      </c>
      <c r="K105" s="9">
        <v>0</v>
      </c>
      <c r="L105" s="9">
        <v>4531656</v>
      </c>
      <c r="M105" s="9">
        <v>4531656</v>
      </c>
      <c r="N105" s="30">
        <f t="shared" si="1"/>
        <v>0.9999240953221535</v>
      </c>
      <c r="O105" s="9">
        <v>0</v>
      </c>
      <c r="P105" s="9">
        <v>344</v>
      </c>
    </row>
    <row r="106" spans="1:16" ht="11.25">
      <c r="A106" s="7" t="s">
        <v>198</v>
      </c>
      <c r="B106" s="8" t="s">
        <v>199</v>
      </c>
      <c r="C106" s="9">
        <v>5500000</v>
      </c>
      <c r="D106" s="9">
        <v>0</v>
      </c>
      <c r="E106" s="9">
        <v>0</v>
      </c>
      <c r="F106" s="9">
        <v>0</v>
      </c>
      <c r="G106" s="9">
        <v>0</v>
      </c>
      <c r="H106" s="9">
        <v>5500000</v>
      </c>
      <c r="I106" s="9">
        <v>5450081</v>
      </c>
      <c r="J106" s="9">
        <v>5450081</v>
      </c>
      <c r="K106" s="9">
        <v>5450081</v>
      </c>
      <c r="L106" s="9">
        <v>0</v>
      </c>
      <c r="M106" s="9">
        <v>5450081</v>
      </c>
      <c r="N106" s="30">
        <f t="shared" si="1"/>
        <v>0.9909238181818182</v>
      </c>
      <c r="O106" s="9">
        <v>0</v>
      </c>
      <c r="P106" s="9">
        <v>49919</v>
      </c>
    </row>
    <row r="107" spans="1:16" ht="11.25">
      <c r="A107" s="7" t="s">
        <v>200</v>
      </c>
      <c r="B107" s="8" t="s">
        <v>201</v>
      </c>
      <c r="C107" s="9">
        <v>5500000</v>
      </c>
      <c r="D107" s="9">
        <v>0</v>
      </c>
      <c r="E107" s="9">
        <v>0</v>
      </c>
      <c r="F107" s="9">
        <v>0</v>
      </c>
      <c r="G107" s="9">
        <v>0</v>
      </c>
      <c r="H107" s="9">
        <v>5500000</v>
      </c>
      <c r="I107" s="9">
        <v>5450081</v>
      </c>
      <c r="J107" s="9">
        <v>5450081</v>
      </c>
      <c r="K107" s="9">
        <v>5450081</v>
      </c>
      <c r="L107" s="9">
        <v>0</v>
      </c>
      <c r="M107" s="9">
        <v>5450081</v>
      </c>
      <c r="N107" s="30">
        <f t="shared" si="1"/>
        <v>0.9909238181818182</v>
      </c>
      <c r="O107" s="9">
        <v>0</v>
      </c>
      <c r="P107" s="9">
        <v>49919</v>
      </c>
    </row>
    <row r="108" spans="1:16" ht="11.25">
      <c r="A108" s="7" t="s">
        <v>202</v>
      </c>
      <c r="B108" s="8" t="s">
        <v>203</v>
      </c>
      <c r="C108" s="9">
        <v>5500000</v>
      </c>
      <c r="D108" s="9">
        <v>0</v>
      </c>
      <c r="E108" s="9">
        <v>0</v>
      </c>
      <c r="F108" s="9">
        <v>0</v>
      </c>
      <c r="G108" s="9">
        <v>0</v>
      </c>
      <c r="H108" s="9">
        <v>5500000</v>
      </c>
      <c r="I108" s="9">
        <v>5450081</v>
      </c>
      <c r="J108" s="9">
        <v>5450081</v>
      </c>
      <c r="K108" s="9">
        <v>5450081</v>
      </c>
      <c r="L108" s="9">
        <v>0</v>
      </c>
      <c r="M108" s="9">
        <v>5450081</v>
      </c>
      <c r="N108" s="30">
        <f t="shared" si="1"/>
        <v>0.9909238181818182</v>
      </c>
      <c r="O108" s="9">
        <v>0</v>
      </c>
      <c r="P108" s="9">
        <v>49919</v>
      </c>
    </row>
    <row r="109" spans="1:16" ht="11.25">
      <c r="A109" s="7" t="s">
        <v>204</v>
      </c>
      <c r="B109" s="8" t="s">
        <v>205</v>
      </c>
      <c r="C109" s="9">
        <v>110210000</v>
      </c>
      <c r="D109" s="9">
        <v>12670000</v>
      </c>
      <c r="E109" s="9">
        <v>12670000</v>
      </c>
      <c r="F109" s="9">
        <v>0</v>
      </c>
      <c r="G109" s="9">
        <v>0</v>
      </c>
      <c r="H109" s="9">
        <v>110210000</v>
      </c>
      <c r="I109" s="9">
        <v>107716000</v>
      </c>
      <c r="J109" s="9">
        <v>107716000</v>
      </c>
      <c r="K109" s="9">
        <v>81650000</v>
      </c>
      <c r="L109" s="9">
        <v>26066000</v>
      </c>
      <c r="M109" s="9">
        <v>107716000</v>
      </c>
      <c r="N109" s="30">
        <f t="shared" si="1"/>
        <v>0.977370474548589</v>
      </c>
      <c r="O109" s="9">
        <v>0</v>
      </c>
      <c r="P109" s="9">
        <v>2494000</v>
      </c>
    </row>
    <row r="110" spans="1:16" ht="11.25">
      <c r="A110" s="7" t="s">
        <v>206</v>
      </c>
      <c r="B110" s="10" t="s">
        <v>207</v>
      </c>
      <c r="C110" s="9">
        <v>110210000</v>
      </c>
      <c r="D110" s="9">
        <v>12670000</v>
      </c>
      <c r="E110" s="9">
        <v>12670000</v>
      </c>
      <c r="F110" s="9">
        <v>0</v>
      </c>
      <c r="G110" s="9">
        <v>0</v>
      </c>
      <c r="H110" s="9">
        <v>110210000</v>
      </c>
      <c r="I110" s="9">
        <v>107716000</v>
      </c>
      <c r="J110" s="9">
        <v>107716000</v>
      </c>
      <c r="K110" s="9">
        <v>81650000</v>
      </c>
      <c r="L110" s="9">
        <v>26066000</v>
      </c>
      <c r="M110" s="9">
        <v>107716000</v>
      </c>
      <c r="N110" s="30">
        <f t="shared" si="1"/>
        <v>0.977370474548589</v>
      </c>
      <c r="O110" s="9">
        <v>0</v>
      </c>
      <c r="P110" s="9">
        <v>2494000</v>
      </c>
    </row>
    <row r="111" spans="1:16" ht="11.25">
      <c r="A111" s="7" t="s">
        <v>208</v>
      </c>
      <c r="B111" s="10" t="s">
        <v>123</v>
      </c>
      <c r="C111" s="9">
        <v>110210000</v>
      </c>
      <c r="D111" s="9">
        <v>12670000</v>
      </c>
      <c r="E111" s="9">
        <v>12670000</v>
      </c>
      <c r="F111" s="9">
        <v>0</v>
      </c>
      <c r="G111" s="9">
        <v>0</v>
      </c>
      <c r="H111" s="9">
        <v>110210000</v>
      </c>
      <c r="I111" s="9">
        <v>107716000</v>
      </c>
      <c r="J111" s="9">
        <v>107716000</v>
      </c>
      <c r="K111" s="9">
        <v>81650000</v>
      </c>
      <c r="L111" s="9">
        <v>26066000</v>
      </c>
      <c r="M111" s="9">
        <v>107716000</v>
      </c>
      <c r="N111" s="30">
        <f t="shared" si="1"/>
        <v>0.977370474548589</v>
      </c>
      <c r="O111" s="9">
        <v>0</v>
      </c>
      <c r="P111" s="9">
        <v>2494000</v>
      </c>
    </row>
    <row r="112" spans="1:16" ht="11.25">
      <c r="A112" s="7" t="s">
        <v>209</v>
      </c>
      <c r="B112" s="10" t="s">
        <v>141</v>
      </c>
      <c r="C112" s="9">
        <v>110210000</v>
      </c>
      <c r="D112" s="9">
        <v>12670000</v>
      </c>
      <c r="E112" s="9">
        <v>12670000</v>
      </c>
      <c r="F112" s="9">
        <v>0</v>
      </c>
      <c r="G112" s="9">
        <v>0</v>
      </c>
      <c r="H112" s="9">
        <v>110210000</v>
      </c>
      <c r="I112" s="9">
        <v>107716000</v>
      </c>
      <c r="J112" s="9">
        <v>107716000</v>
      </c>
      <c r="K112" s="9">
        <v>81650000</v>
      </c>
      <c r="L112" s="9">
        <v>26066000</v>
      </c>
      <c r="M112" s="9">
        <v>107716000</v>
      </c>
      <c r="N112" s="30">
        <f t="shared" si="1"/>
        <v>0.977370474548589</v>
      </c>
      <c r="O112" s="9">
        <v>0</v>
      </c>
      <c r="P112" s="9">
        <v>2494000</v>
      </c>
    </row>
    <row r="113" spans="1:16" ht="45">
      <c r="A113" s="7" t="s">
        <v>210</v>
      </c>
      <c r="B113" s="10" t="s">
        <v>211</v>
      </c>
      <c r="C113" s="9">
        <v>27192000</v>
      </c>
      <c r="D113" s="9">
        <v>1300000</v>
      </c>
      <c r="E113" s="9">
        <v>0</v>
      </c>
      <c r="F113" s="9">
        <v>0</v>
      </c>
      <c r="G113" s="9">
        <v>0</v>
      </c>
      <c r="H113" s="9">
        <v>28492000</v>
      </c>
      <c r="I113" s="9">
        <v>27798000</v>
      </c>
      <c r="J113" s="9">
        <v>27798000</v>
      </c>
      <c r="K113" s="9">
        <v>23667000</v>
      </c>
      <c r="L113" s="9">
        <v>4131000</v>
      </c>
      <c r="M113" s="9">
        <v>27798000</v>
      </c>
      <c r="N113" s="30">
        <f t="shared" si="1"/>
        <v>0.9756422855538397</v>
      </c>
      <c r="O113" s="9">
        <v>0</v>
      </c>
      <c r="P113" s="9">
        <v>694000</v>
      </c>
    </row>
    <row r="114" spans="1:16" ht="45">
      <c r="A114" s="7" t="s">
        <v>212</v>
      </c>
      <c r="B114" s="10" t="s">
        <v>213</v>
      </c>
      <c r="C114" s="9">
        <v>27192000</v>
      </c>
      <c r="D114" s="9">
        <v>1300000</v>
      </c>
      <c r="E114" s="9">
        <v>0</v>
      </c>
      <c r="F114" s="9">
        <v>0</v>
      </c>
      <c r="G114" s="9">
        <v>0</v>
      </c>
      <c r="H114" s="9">
        <v>28492000</v>
      </c>
      <c r="I114" s="9">
        <v>27798000</v>
      </c>
      <c r="J114" s="9">
        <v>27798000</v>
      </c>
      <c r="K114" s="9">
        <v>23667000</v>
      </c>
      <c r="L114" s="9">
        <v>4131000</v>
      </c>
      <c r="M114" s="9">
        <v>27798000</v>
      </c>
      <c r="N114" s="30">
        <f t="shared" si="1"/>
        <v>0.9756422855538397</v>
      </c>
      <c r="O114" s="9">
        <v>0</v>
      </c>
      <c r="P114" s="9">
        <v>694000</v>
      </c>
    </row>
    <row r="115" spans="1:16" ht="45">
      <c r="A115" s="7" t="s">
        <v>214</v>
      </c>
      <c r="B115" s="10" t="s">
        <v>215</v>
      </c>
      <c r="C115" s="9">
        <v>25956000</v>
      </c>
      <c r="D115" s="9">
        <v>6120000</v>
      </c>
      <c r="E115" s="9">
        <v>0</v>
      </c>
      <c r="F115" s="9">
        <v>0</v>
      </c>
      <c r="G115" s="9">
        <v>0</v>
      </c>
      <c r="H115" s="9">
        <v>32076000</v>
      </c>
      <c r="I115" s="9">
        <v>30495000</v>
      </c>
      <c r="J115" s="9">
        <v>30495000</v>
      </c>
      <c r="K115" s="9">
        <v>22456000</v>
      </c>
      <c r="L115" s="9">
        <v>8039000</v>
      </c>
      <c r="M115" s="9">
        <v>30495000</v>
      </c>
      <c r="N115" s="30">
        <f t="shared" si="1"/>
        <v>0.950710811821923</v>
      </c>
      <c r="O115" s="9">
        <v>0</v>
      </c>
      <c r="P115" s="9">
        <v>1581000</v>
      </c>
    </row>
    <row r="116" spans="1:16" ht="45">
      <c r="A116" s="7" t="s">
        <v>216</v>
      </c>
      <c r="B116" s="10" t="s">
        <v>217</v>
      </c>
      <c r="C116" s="9">
        <v>25956000</v>
      </c>
      <c r="D116" s="9">
        <v>6120000</v>
      </c>
      <c r="E116" s="9">
        <v>0</v>
      </c>
      <c r="F116" s="9">
        <v>0</v>
      </c>
      <c r="G116" s="9">
        <v>0</v>
      </c>
      <c r="H116" s="9">
        <v>32076000</v>
      </c>
      <c r="I116" s="9">
        <v>30495000</v>
      </c>
      <c r="J116" s="9">
        <v>30495000</v>
      </c>
      <c r="K116" s="9">
        <v>22456000</v>
      </c>
      <c r="L116" s="9">
        <v>8039000</v>
      </c>
      <c r="M116" s="9">
        <v>30495000</v>
      </c>
      <c r="N116" s="30">
        <f t="shared" si="1"/>
        <v>0.950710811821923</v>
      </c>
      <c r="O116" s="9">
        <v>0</v>
      </c>
      <c r="P116" s="9">
        <v>1581000</v>
      </c>
    </row>
    <row r="117" spans="1:16" ht="45">
      <c r="A117" s="7" t="s">
        <v>218</v>
      </c>
      <c r="B117" s="10" t="s">
        <v>219</v>
      </c>
      <c r="C117" s="9">
        <v>8652000</v>
      </c>
      <c r="D117" s="9">
        <v>5250000</v>
      </c>
      <c r="E117" s="9">
        <v>0</v>
      </c>
      <c r="F117" s="9">
        <v>0</v>
      </c>
      <c r="G117" s="9">
        <v>0</v>
      </c>
      <c r="H117" s="9">
        <v>13902000</v>
      </c>
      <c r="I117" s="9">
        <v>13902000</v>
      </c>
      <c r="J117" s="9">
        <v>13902000</v>
      </c>
      <c r="K117" s="9">
        <v>6357000</v>
      </c>
      <c r="L117" s="9">
        <v>7545000</v>
      </c>
      <c r="M117" s="9">
        <v>13902000</v>
      </c>
      <c r="N117" s="30">
        <f t="shared" si="1"/>
        <v>1</v>
      </c>
      <c r="O117" s="9">
        <v>0</v>
      </c>
      <c r="P117" s="9">
        <v>0</v>
      </c>
    </row>
    <row r="118" spans="1:16" ht="45">
      <c r="A118" s="26" t="s">
        <v>220</v>
      </c>
      <c r="B118" s="27" t="s">
        <v>221</v>
      </c>
      <c r="C118" s="9">
        <v>8652000</v>
      </c>
      <c r="D118" s="9">
        <v>5250000</v>
      </c>
      <c r="E118" s="9">
        <v>0</v>
      </c>
      <c r="F118" s="9">
        <v>0</v>
      </c>
      <c r="G118" s="9">
        <v>0</v>
      </c>
      <c r="H118" s="9">
        <v>13902000</v>
      </c>
      <c r="I118" s="9">
        <v>13902000</v>
      </c>
      <c r="J118" s="9">
        <v>13902000</v>
      </c>
      <c r="K118" s="9">
        <v>6357000</v>
      </c>
      <c r="L118" s="9">
        <v>7545000</v>
      </c>
      <c r="M118" s="9">
        <v>13902000</v>
      </c>
      <c r="N118" s="30">
        <f t="shared" si="1"/>
        <v>1</v>
      </c>
      <c r="O118" s="9">
        <v>0</v>
      </c>
      <c r="P118" s="9">
        <v>0</v>
      </c>
    </row>
    <row r="119" spans="1:16" ht="45">
      <c r="A119" s="26" t="s">
        <v>222</v>
      </c>
      <c r="B119" s="27" t="s">
        <v>223</v>
      </c>
      <c r="C119" s="9">
        <v>48410000</v>
      </c>
      <c r="D119" s="9">
        <v>0</v>
      </c>
      <c r="E119" s="9">
        <v>12670000</v>
      </c>
      <c r="F119" s="9">
        <v>0</v>
      </c>
      <c r="G119" s="9">
        <v>0</v>
      </c>
      <c r="H119" s="9">
        <v>35740000</v>
      </c>
      <c r="I119" s="9">
        <v>35521000</v>
      </c>
      <c r="J119" s="9">
        <v>35521000</v>
      </c>
      <c r="K119" s="9">
        <v>29170000</v>
      </c>
      <c r="L119" s="9">
        <v>6351000</v>
      </c>
      <c r="M119" s="9">
        <v>35521000</v>
      </c>
      <c r="N119" s="30">
        <f t="shared" si="1"/>
        <v>0.9938724118634583</v>
      </c>
      <c r="O119" s="9">
        <v>0</v>
      </c>
      <c r="P119" s="9">
        <v>219000</v>
      </c>
    </row>
    <row r="120" spans="1:16" ht="45">
      <c r="A120" s="26" t="s">
        <v>224</v>
      </c>
      <c r="B120" s="27" t="s">
        <v>225</v>
      </c>
      <c r="C120" s="9">
        <v>48410000</v>
      </c>
      <c r="D120" s="9">
        <v>0</v>
      </c>
      <c r="E120" s="9">
        <v>12670000</v>
      </c>
      <c r="F120" s="9">
        <v>0</v>
      </c>
      <c r="G120" s="9">
        <v>0</v>
      </c>
      <c r="H120" s="9">
        <v>35740000</v>
      </c>
      <c r="I120" s="9">
        <v>35521000</v>
      </c>
      <c r="J120" s="9">
        <v>35521000</v>
      </c>
      <c r="K120" s="9">
        <v>29170000</v>
      </c>
      <c r="L120" s="9">
        <v>6351000</v>
      </c>
      <c r="M120" s="9">
        <v>35521000</v>
      </c>
      <c r="N120" s="30">
        <f t="shared" si="1"/>
        <v>0.9938724118634583</v>
      </c>
      <c r="O120" s="9">
        <v>0</v>
      </c>
      <c r="P120" s="9">
        <v>219000</v>
      </c>
    </row>
    <row r="125" spans="1:15" ht="11.25">
      <c r="A125" s="3"/>
      <c r="B125" s="21"/>
      <c r="M125" s="21"/>
      <c r="N125" s="21"/>
      <c r="O125" s="21"/>
    </row>
    <row r="126" spans="2:13" ht="11.25">
      <c r="B126" s="1" t="s">
        <v>234</v>
      </c>
      <c r="M126" s="1" t="s">
        <v>243</v>
      </c>
    </row>
    <row r="127" spans="2:13" ht="11.25">
      <c r="B127" s="1" t="s">
        <v>235</v>
      </c>
      <c r="M127" s="1" t="s">
        <v>236</v>
      </c>
    </row>
    <row r="132" spans="1:6" ht="11.25">
      <c r="A132" s="4"/>
      <c r="B132" s="6"/>
      <c r="C132" s="4"/>
      <c r="D132" s="5"/>
      <c r="E132" s="4"/>
      <c r="F132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062992125984252" right="0.15748031496062992" top="0.3937007874015748" bottom="0.5905511811023623" header="0.3937007874015748" footer="0"/>
  <pageSetup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2021-12-09T12:49:42Z</cp:lastPrinted>
  <dcterms:created xsi:type="dcterms:W3CDTF">2021-11-10T19:13:10Z</dcterms:created>
  <dcterms:modified xsi:type="dcterms:W3CDTF">2022-01-19T13:10:35Z</dcterms:modified>
  <cp:category/>
  <cp:version/>
  <cp:contentType/>
  <cp:contentStatus/>
</cp:coreProperties>
</file>