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<sst xmlns="http://schemas.openxmlformats.org/spreadsheetml/2006/main" count="264" uniqueCount="107">
  <si>
    <t>PLAN ANUAL DE ADQUISICIONES</t>
  </si>
  <si>
    <t>A. INFORMACIÓN GENERAL DE LA ENTIDAD</t>
  </si>
  <si>
    <t>Nombre</t>
  </si>
  <si>
    <t>INSTITUTO DEPARTAMENTAL DE TRANSITO DEL QUINDÍO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</si>
  <si>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</si>
  <si>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</si>
  <si>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Kilómetro 1 Doble Calzada Armenia - Pereira, Intersección Vial La Cabaña; Circasia, Quindio</t>
  </si>
  <si>
    <t>Teléfono</t>
  </si>
  <si>
    <t>57(6)7498750</t>
  </si>
  <si>
    <t>Página web</t>
  </si>
  <si>
    <t>www.idtq.gov.co</t>
  </si>
  <si>
    <t>Misión y visión</t>
  </si>
  <si>
    <r>
      <t xml:space="preserve">Misión: </t>
    </r>
    <r>
      <rPr>
        <sz val="11"/>
        <color indexed="8"/>
        <rFont val="Calibri"/>
        <family val="2"/>
      </rPr>
      <t xml:space="preserve">Velar por la movilidad en nuestra jurisdicción, mediante la educación, organización, dirección, control del tránsito y registros. </t>
    </r>
    <r>
      <rPr>
        <b/>
        <sz val="11"/>
        <color indexed="8"/>
        <rFont val="Calibri"/>
        <family val="2"/>
      </rPr>
      <t>Visión:</t>
    </r>
    <r>
      <rPr>
        <sz val="11"/>
        <color indexed="8"/>
        <rFont val="Calibri"/>
        <family val="2"/>
      </rPr>
      <t xml:space="preserve"> Somos una entidad pública que propende por una movilidad segura y eficiente para el mejoramiento y preservación de la vida de los actores viales en nuestra jurisdicción.</t>
    </r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</si>
  <si>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</si>
  <si>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</si>
  <si>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</si>
  <si>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</si>
  <si>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</si>
  <si>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</si>
  <si>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</si>
  <si>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</si>
  <si>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</si>
  <si>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</si>
  <si>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</si>
  <si>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</si>
  <si>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</si>
  <si>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</si>
  <si>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</si>
  <si>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</si>
  <si>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</si>
  <si>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</si>
  <si>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</si>
  <si>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15101506
15101505</t>
  </si>
  <si>
    <t>Suministro de Combustible (Gasolina y Diesel)</t>
  </si>
  <si>
    <t>Miníma Cuantía</t>
  </si>
  <si>
    <t>Recursos propios</t>
  </si>
  <si>
    <t xml:space="preserve">No </t>
  </si>
  <si>
    <t>N/A</t>
  </si>
  <si>
    <t>Compraventa Certificados digitales</t>
  </si>
  <si>
    <t>Jorge Mauricio Pardo Ruíz
P.U Área Sistemas
Tel: 749 8750 ext. 106
idtq@idtq.gov.co</t>
  </si>
  <si>
    <t>43222817
81161800 52161523</t>
  </si>
  <si>
    <t>84131506 84131607</t>
  </si>
  <si>
    <t>Programa de Seguros</t>
  </si>
  <si>
    <t>Selección Abreviada Menor Cuantia</t>
  </si>
  <si>
    <t>92101501
92121701</t>
  </si>
  <si>
    <t>Vigilancia Privada</t>
  </si>
  <si>
    <t>Servicio de Correo Certificado</t>
  </si>
  <si>
    <t>Magda Beatriz Buitrago R.
Técnico Administrativo
Tel: 749 8750 ext. 102
magda.buitrago@idtq.gov.co</t>
  </si>
  <si>
    <t>Suministro de Cintas impresoras marca DATACAR CP 80 Y ZEBRA ZXP7</t>
  </si>
  <si>
    <t>Suministro de Sustratos para impresoras marca DATACAR CP 80 Y ZEBRA ZXP7</t>
  </si>
  <si>
    <t xml:space="preserve">Servicio de conexión a Internet </t>
  </si>
  <si>
    <t>14111507
44103100 44121600 44121700 44122000</t>
  </si>
  <si>
    <t>Suministro Papeleria y Utiles de Oficina</t>
  </si>
  <si>
    <t>Suministro Dotación de Ley Funcionarios</t>
  </si>
  <si>
    <t>Mantenimiento Pagina Web de la entidad</t>
  </si>
  <si>
    <t xml:space="preserve"> 72101507
</t>
  </si>
  <si>
    <t>Mantenimiento de sede locativa (Construcción, remodelación  y/o adecuación)</t>
  </si>
  <si>
    <t>Bienestar Social Funcionarios</t>
  </si>
  <si>
    <t>Servicio de auditoría de seguimiento de conformidad, para el Centro de Enseñanza Automovilística del IDTQ</t>
  </si>
  <si>
    <t>Raúl Augusto Peréz Ospina
P. U Area Técnica
Tel: 749 8750 ext. 137
raul.perez@idtq.gov.co</t>
  </si>
  <si>
    <t>Mantenimiento y actualización software</t>
  </si>
  <si>
    <t>Contratación Directa</t>
  </si>
  <si>
    <t>Mínima Cuantía</t>
  </si>
  <si>
    <t>Prestación de servicios profesionales y de apoyo a la gestión</t>
  </si>
  <si>
    <t>C. NECESIDADES ADICIONALES</t>
  </si>
  <si>
    <t>Posibles códigos UNSPSC</t>
  </si>
  <si>
    <t>SUMINISTROS Y RECARGAS</t>
  </si>
  <si>
    <t xml:space="preserve">COMPRA SERVIDOR PARA BASE DE DATOS INTEL XEON EE5-2630 V4, MEMORIA RAM MINIMO DE 32 GB, TATJETA CONTROLADORA, ARREGLO DE DISCOS, DOS DISCOS DUROS DE 1,2 TB </t>
  </si>
  <si>
    <t xml:space="preserve">Arrendamiento equipos de Comunicación </t>
  </si>
  <si>
    <t>Mantenimiento Preventivo y Correctivoparque automotor</t>
  </si>
  <si>
    <t>31211508
 31211800
46161504</t>
  </si>
  <si>
    <t>Compra o adaptación de vehículos de enseñanza del Instituto Departamental de Tránsito del Quindío</t>
  </si>
  <si>
    <t>25101500
78181507</t>
  </si>
  <si>
    <r>
      <t xml:space="preserve">El IDTQ tiene 2 perspectivas estratégicas: </t>
    </r>
    <r>
      <rPr>
        <b/>
        <sz val="11"/>
        <color indexed="8"/>
        <rFont val="Calibri"/>
        <family val="2"/>
      </rPr>
      <t>(i)</t>
    </r>
    <r>
      <rPr>
        <sz val="11"/>
        <color indexed="8"/>
        <rFont val="Calibri"/>
        <family val="2"/>
      </rPr>
      <t xml:space="preserve"> Fortalecer la seguridad vial y velar por la seguridad humana como dinamizador de la vida.</t>
    </r>
    <r>
      <rPr>
        <b/>
        <sz val="11"/>
        <color indexed="8"/>
        <rFont val="Calibri"/>
        <family val="2"/>
      </rPr>
      <t>(ii)</t>
    </r>
    <r>
      <rPr>
        <sz val="11"/>
        <color indexed="8"/>
        <rFont val="Calibri"/>
        <family val="2"/>
      </rPr>
      <t xml:space="preserve"> Articular al Instituto Departamental de Tránsito del Quindío dentro del modelo de las altas tecnologías, para el caso los TIC`s del Estado.Tiene única sede en Circasia y cuenta con una planta de personal de treinta y seis (36) funcionarios. Con un presupuesto de $ 3.006.644.129. para la vigencia 2018</t>
    </r>
  </si>
  <si>
    <t>Suministro de Productos de Aseo</t>
  </si>
  <si>
    <t>Impresos y publicaciones (Comparenderas, tarjetas de operación,  planillas de accidente, cartillas educativas, volantes para campañas educativas, ordenes de entrega vehiculos, certificados CEA, recibos de caja)</t>
  </si>
  <si>
    <t>Compraventa de pintura trafico acrilica, microesfera, ajustador, cinta cierre de vias, señales verticales tipo bandera, pedestal, pasavía, xilon y equipo de señalizacion.</t>
  </si>
  <si>
    <t>Maquinaria para señalizacion.</t>
  </si>
  <si>
    <t>90101604 90151502
93141506</t>
  </si>
  <si>
    <t>23150000
31211908</t>
  </si>
  <si>
    <t>Servicio de licencias del software del computador</t>
  </si>
  <si>
    <t>Software de correo electrónico</t>
  </si>
  <si>
    <t>MARIO TOBON MUÑOZ
Subdirector Administrativo y Financiero
Tel: 749 8750 ext. 114
subdireccionadministrativa@idtq.gov.co</t>
  </si>
  <si>
    <t>VIVIANA OCAMPO FRANCO
Tecnico administrativa
Tel: 749 8750 ext. 103
escueladeautomovilismo@idtq.gov.co</t>
  </si>
  <si>
    <t>Johana Sanchez Muñoz, Asesora Juridica, Tel: 7498750 ext. 126, juridica@idtq.gov.co - contratacion@idtq.gov.co</t>
  </si>
  <si>
    <t>ENERO</t>
  </si>
  <si>
    <t>12 MESES</t>
  </si>
  <si>
    <t>JULIO</t>
  </si>
  <si>
    <t>5 MESES</t>
  </si>
  <si>
    <t>FEBRERO</t>
  </si>
  <si>
    <t>11 MESES</t>
  </si>
  <si>
    <t>10 MESES</t>
  </si>
  <si>
    <t>ABRIL</t>
  </si>
  <si>
    <t>9 MESES</t>
  </si>
  <si>
    <t>JUNIO</t>
  </si>
  <si>
    <t>7 MESES</t>
  </si>
  <si>
    <t>6 MESES</t>
  </si>
  <si>
    <t>3 MESES</t>
  </si>
  <si>
    <t>MARZO</t>
  </si>
  <si>
    <t xml:space="preserve">MAYO </t>
  </si>
  <si>
    <t>8 MESES</t>
  </si>
  <si>
    <t>1 MES</t>
  </si>
  <si>
    <t>SEPTIEMBRE</t>
  </si>
  <si>
    <t>NOVIEMBRE</t>
  </si>
  <si>
    <t>AGOSTO</t>
  </si>
  <si>
    <t>2 MESES</t>
  </si>
  <si>
    <t>ENERO - DIC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</si>
</sst>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$ &quot;* #,##0_);_(&quot;$ &quot;* \(#,##0\);_(&quot;$ &quot;* \-??_);_(@_)"/>
    <numFmt numFmtId="179" formatCode="&quot;$ &quot;#,##0"/>
    <numFmt numFmtId="180" formatCode="&quot;$ &quot;#,##0_);&quot;($ &quot;#,##0\)"/>
    <numFmt numFmtId="181" formatCode="0.00E+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>
      <alignment/>
      <protection/>
    </xf>
    <xf numFmtId="0" fontId="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3" xfId="48" applyNumberFormat="1" applyFont="1" applyFill="1" applyBorder="1" applyAlignment="1" applyProtection="1">
      <alignment wrapText="1"/>
      <protection/>
    </xf>
    <xf numFmtId="0" fontId="2" fillId="0" borderId="13" xfId="0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178" fontId="0" fillId="0" borderId="13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5" xfId="0" applyNumberFormat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30" borderId="10" xfId="47" applyNumberFormat="1" applyFont="1" applyBorder="1" applyAlignment="1" applyProtection="1">
      <alignment wrapText="1"/>
      <protection/>
    </xf>
    <xf numFmtId="0" fontId="4" fillId="30" borderId="16" xfId="47" applyNumberFormat="1" applyFont="1" applyBorder="1" applyAlignment="1" applyProtection="1">
      <alignment horizontal="left" wrapText="1"/>
      <protection/>
    </xf>
    <xf numFmtId="0" fontId="4" fillId="30" borderId="11" xfId="47" applyNumberFormat="1" applyFont="1" applyBorder="1" applyAlignment="1" applyProtection="1">
      <alignment wrapText="1"/>
      <protection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80" fontId="5" fillId="0" borderId="19" xfId="46" applyNumberFormat="1" applyFont="1" applyFill="1" applyBorder="1" applyAlignment="1">
      <alignment horizontal="right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181" fontId="5" fillId="35" borderId="19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wrapText="1"/>
    </xf>
    <xf numFmtId="0" fontId="5" fillId="36" borderId="19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left"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justify" vertical="center"/>
    </xf>
    <xf numFmtId="179" fontId="0" fillId="0" borderId="0" xfId="0" applyNumberFormat="1" applyFont="1" applyAlignment="1">
      <alignment wrapText="1"/>
    </xf>
    <xf numFmtId="178" fontId="0" fillId="0" borderId="13" xfId="0" applyNumberFormat="1" applyFill="1" applyBorder="1" applyAlignment="1">
      <alignment horizontal="right" wrapText="1"/>
    </xf>
    <xf numFmtId="178" fontId="0" fillId="0" borderId="13" xfId="0" applyNumberFormat="1" applyFill="1" applyBorder="1" applyAlignment="1">
      <alignment wrapText="1"/>
    </xf>
    <xf numFmtId="179" fontId="5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80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_BuiltIn_Énfasis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direccionadministrativa@idtq.gov.co" TargetMode="External" /><Relationship Id="rId2" Type="http://schemas.openxmlformats.org/officeDocument/2006/relationships/hyperlink" Target="http://www.idtq.gov.c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3"/>
  <sheetViews>
    <sheetView tabSelected="1" zoomScale="80" zoomScaleNormal="80" zoomScalePageLayoutView="0" workbookViewId="0" topLeftCell="A1">
      <selection activeCell="G10" sqref="G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76.14062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24" customWidth="1"/>
    <col min="9" max="9" width="16.421875" style="1" customWidth="1"/>
    <col min="10" max="10" width="16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8" width="10.8515625" style="1" customWidth="1"/>
    <col min="19" max="16384" width="10.8515625" style="1" customWidth="1"/>
  </cols>
  <sheetData>
    <row r="2" ht="15">
      <c r="B2" s="2" t="s">
        <v>0</v>
      </c>
    </row>
    <row r="3" ht="15">
      <c r="B3" s="2"/>
    </row>
    <row r="4" ht="15.75" thickBot="1">
      <c r="B4" s="2" t="s">
        <v>1</v>
      </c>
    </row>
    <row r="5" spans="2:9" ht="15" customHeight="1">
      <c r="B5" s="3" t="s">
        <v>2</v>
      </c>
      <c r="C5" s="4" t="s">
        <v>3</v>
      </c>
      <c r="F5" s="44" t="s">
        <v>4</v>
      </c>
      <c r="G5" s="45"/>
      <c r="H5" s="45"/>
      <c r="I5" s="46"/>
    </row>
    <row r="6" spans="2:9" ht="30">
      <c r="B6" s="5" t="s">
        <v>5</v>
      </c>
      <c r="C6" s="6" t="s">
        <v>6</v>
      </c>
      <c r="F6" s="47"/>
      <c r="G6" s="48"/>
      <c r="H6" s="48"/>
      <c r="I6" s="49"/>
    </row>
    <row r="7" spans="2:9" ht="15">
      <c r="B7" s="5" t="s">
        <v>7</v>
      </c>
      <c r="C7" s="6" t="s">
        <v>8</v>
      </c>
      <c r="F7" s="47"/>
      <c r="G7" s="48"/>
      <c r="H7" s="48"/>
      <c r="I7" s="49"/>
    </row>
    <row r="8" spans="2:9" ht="15">
      <c r="B8" s="5" t="s">
        <v>9</v>
      </c>
      <c r="C8" s="7" t="s">
        <v>10</v>
      </c>
      <c r="F8" s="47"/>
      <c r="G8" s="48"/>
      <c r="H8" s="48"/>
      <c r="I8" s="49"/>
    </row>
    <row r="9" spans="2:9" ht="99" customHeight="1">
      <c r="B9" s="5" t="s">
        <v>11</v>
      </c>
      <c r="C9" s="8" t="s">
        <v>12</v>
      </c>
      <c r="F9" s="50"/>
      <c r="G9" s="51"/>
      <c r="H9" s="51"/>
      <c r="I9" s="52"/>
    </row>
    <row r="10" spans="2:9" ht="134.25" customHeight="1">
      <c r="B10" s="5" t="s">
        <v>13</v>
      </c>
      <c r="C10" s="6" t="s">
        <v>73</v>
      </c>
      <c r="F10" s="9"/>
      <c r="G10" s="9"/>
      <c r="H10" s="25"/>
      <c r="I10" s="9"/>
    </row>
    <row r="11" spans="2:9" ht="45.75" customHeight="1">
      <c r="B11" s="5" t="s">
        <v>14</v>
      </c>
      <c r="C11" s="6" t="s">
        <v>84</v>
      </c>
      <c r="F11" s="53" t="s">
        <v>15</v>
      </c>
      <c r="G11" s="54"/>
      <c r="H11" s="54"/>
      <c r="I11" s="55"/>
    </row>
    <row r="12" spans="2:9" ht="15">
      <c r="B12" s="5" t="s">
        <v>16</v>
      </c>
      <c r="C12" s="10">
        <v>988735000</v>
      </c>
      <c r="F12" s="56"/>
      <c r="G12" s="48"/>
      <c r="H12" s="48"/>
      <c r="I12" s="57"/>
    </row>
    <row r="13" spans="2:9" ht="30">
      <c r="B13" s="5" t="s">
        <v>17</v>
      </c>
      <c r="C13" s="38">
        <v>231872480</v>
      </c>
      <c r="F13" s="56"/>
      <c r="G13" s="48"/>
      <c r="H13" s="48"/>
      <c r="I13" s="57"/>
    </row>
    <row r="14" spans="2:9" ht="30">
      <c r="B14" s="5" t="s">
        <v>18</v>
      </c>
      <c r="C14" s="39">
        <v>23187248</v>
      </c>
      <c r="F14" s="56"/>
      <c r="G14" s="48"/>
      <c r="H14" s="48"/>
      <c r="I14" s="57"/>
    </row>
    <row r="15" spans="2:9" ht="30.75" thickBot="1">
      <c r="B15" s="11" t="s">
        <v>19</v>
      </c>
      <c r="C15" s="12"/>
      <c r="F15" s="58"/>
      <c r="G15" s="59"/>
      <c r="H15" s="59"/>
      <c r="I15" s="60"/>
    </row>
    <row r="17" ht="15">
      <c r="B17" s="2" t="s">
        <v>20</v>
      </c>
    </row>
    <row r="18" spans="2:12" ht="75" customHeight="1">
      <c r="B18" s="21" t="s">
        <v>21</v>
      </c>
      <c r="C18" s="21" t="s">
        <v>22</v>
      </c>
      <c r="D18" s="21" t="s">
        <v>23</v>
      </c>
      <c r="E18" s="21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1" t="s">
        <v>29</v>
      </c>
      <c r="K18" s="21" t="s">
        <v>30</v>
      </c>
      <c r="L18" s="21" t="s">
        <v>31</v>
      </c>
    </row>
    <row r="19" spans="2:12" ht="60">
      <c r="B19" s="30" t="s">
        <v>32</v>
      </c>
      <c r="C19" s="31" t="s">
        <v>33</v>
      </c>
      <c r="D19" s="22" t="s">
        <v>85</v>
      </c>
      <c r="E19" s="22" t="s">
        <v>86</v>
      </c>
      <c r="F19" s="27" t="s">
        <v>43</v>
      </c>
      <c r="G19" s="27" t="s">
        <v>35</v>
      </c>
      <c r="H19" s="40">
        <v>40000000</v>
      </c>
      <c r="I19" s="40">
        <f>H19</f>
        <v>40000000</v>
      </c>
      <c r="J19" s="41" t="s">
        <v>36</v>
      </c>
      <c r="K19" s="41" t="s">
        <v>37</v>
      </c>
      <c r="L19" s="42" t="s">
        <v>82</v>
      </c>
    </row>
    <row r="20" spans="2:12" ht="60">
      <c r="B20" s="33">
        <v>81112501</v>
      </c>
      <c r="C20" s="31" t="s">
        <v>38</v>
      </c>
      <c r="D20" s="22" t="s">
        <v>85</v>
      </c>
      <c r="E20" s="22" t="s">
        <v>86</v>
      </c>
      <c r="F20" s="27" t="s">
        <v>34</v>
      </c>
      <c r="G20" s="27" t="s">
        <v>35</v>
      </c>
      <c r="H20" s="40">
        <v>4000000</v>
      </c>
      <c r="I20" s="40">
        <f aca="true" t="shared" si="0" ref="I20:I45">H20</f>
        <v>4000000</v>
      </c>
      <c r="J20" s="41" t="s">
        <v>36</v>
      </c>
      <c r="K20" s="41" t="s">
        <v>37</v>
      </c>
      <c r="L20" s="42" t="s">
        <v>39</v>
      </c>
    </row>
    <row r="21" spans="2:12" ht="60">
      <c r="B21" s="30" t="s">
        <v>40</v>
      </c>
      <c r="C21" s="32" t="s">
        <v>68</v>
      </c>
      <c r="D21" s="22" t="s">
        <v>85</v>
      </c>
      <c r="E21" s="22" t="s">
        <v>86</v>
      </c>
      <c r="F21" s="27" t="s">
        <v>34</v>
      </c>
      <c r="G21" s="27" t="s">
        <v>35</v>
      </c>
      <c r="H21" s="40">
        <v>15000000</v>
      </c>
      <c r="I21" s="40">
        <f t="shared" si="0"/>
        <v>15000000</v>
      </c>
      <c r="J21" s="41" t="s">
        <v>36</v>
      </c>
      <c r="K21" s="41" t="s">
        <v>37</v>
      </c>
      <c r="L21" s="42" t="s">
        <v>82</v>
      </c>
    </row>
    <row r="22" spans="2:12" ht="60">
      <c r="B22" s="33">
        <v>78181507</v>
      </c>
      <c r="C22" s="32" t="s">
        <v>69</v>
      </c>
      <c r="D22" s="22" t="s">
        <v>87</v>
      </c>
      <c r="E22" s="22" t="s">
        <v>88</v>
      </c>
      <c r="F22" s="27" t="s">
        <v>34</v>
      </c>
      <c r="G22" s="27" t="s">
        <v>35</v>
      </c>
      <c r="H22" s="40">
        <v>15000000</v>
      </c>
      <c r="I22" s="40">
        <f t="shared" si="0"/>
        <v>15000000</v>
      </c>
      <c r="J22" s="41" t="s">
        <v>36</v>
      </c>
      <c r="K22" s="41" t="s">
        <v>37</v>
      </c>
      <c r="L22" s="42" t="s">
        <v>82</v>
      </c>
    </row>
    <row r="23" spans="2:12" ht="60">
      <c r="B23" s="33" t="s">
        <v>41</v>
      </c>
      <c r="C23" s="32" t="s">
        <v>42</v>
      </c>
      <c r="D23" s="22" t="s">
        <v>89</v>
      </c>
      <c r="E23" s="23" t="s">
        <v>90</v>
      </c>
      <c r="F23" s="27" t="s">
        <v>43</v>
      </c>
      <c r="G23" s="27" t="s">
        <v>35</v>
      </c>
      <c r="H23" s="40">
        <v>100000000</v>
      </c>
      <c r="I23" s="40">
        <f>H23</f>
        <v>100000000</v>
      </c>
      <c r="J23" s="41" t="s">
        <v>36</v>
      </c>
      <c r="K23" s="41" t="s">
        <v>37</v>
      </c>
      <c r="L23" s="42" t="s">
        <v>82</v>
      </c>
    </row>
    <row r="24" spans="2:12" ht="60">
      <c r="B24" s="30" t="s">
        <v>44</v>
      </c>
      <c r="C24" s="31" t="s">
        <v>45</v>
      </c>
      <c r="D24" s="22" t="s">
        <v>85</v>
      </c>
      <c r="E24" s="22" t="s">
        <v>86</v>
      </c>
      <c r="F24" s="27" t="s">
        <v>43</v>
      </c>
      <c r="G24" s="27" t="s">
        <v>35</v>
      </c>
      <c r="H24" s="40">
        <v>95000000</v>
      </c>
      <c r="I24" s="40">
        <f t="shared" si="0"/>
        <v>95000000</v>
      </c>
      <c r="J24" s="41" t="s">
        <v>36</v>
      </c>
      <c r="K24" s="41" t="s">
        <v>37</v>
      </c>
      <c r="L24" s="42" t="s">
        <v>82</v>
      </c>
    </row>
    <row r="25" spans="2:12" ht="60">
      <c r="B25" s="33">
        <v>78102203</v>
      </c>
      <c r="C25" s="31" t="s">
        <v>46</v>
      </c>
      <c r="D25" s="22" t="s">
        <v>85</v>
      </c>
      <c r="E25" s="22" t="s">
        <v>86</v>
      </c>
      <c r="F25" s="27" t="s">
        <v>34</v>
      </c>
      <c r="G25" s="27" t="s">
        <v>35</v>
      </c>
      <c r="H25" s="26">
        <v>18000000</v>
      </c>
      <c r="I25" s="40">
        <f t="shared" si="0"/>
        <v>18000000</v>
      </c>
      <c r="J25" s="41" t="s">
        <v>36</v>
      </c>
      <c r="K25" s="41" t="s">
        <v>37</v>
      </c>
      <c r="L25" s="42" t="s">
        <v>47</v>
      </c>
    </row>
    <row r="26" spans="2:12" ht="60">
      <c r="B26" s="30">
        <v>44103100</v>
      </c>
      <c r="C26" s="32" t="s">
        <v>66</v>
      </c>
      <c r="D26" s="22" t="s">
        <v>92</v>
      </c>
      <c r="E26" s="22" t="s">
        <v>93</v>
      </c>
      <c r="F26" s="27" t="s">
        <v>34</v>
      </c>
      <c r="G26" s="27" t="s">
        <v>35</v>
      </c>
      <c r="H26" s="40">
        <v>7250000</v>
      </c>
      <c r="I26" s="40">
        <f t="shared" si="0"/>
        <v>7250000</v>
      </c>
      <c r="J26" s="41" t="s">
        <v>36</v>
      </c>
      <c r="K26" s="41" t="s">
        <v>37</v>
      </c>
      <c r="L26" s="42" t="s">
        <v>82</v>
      </c>
    </row>
    <row r="27" spans="2:12" ht="60">
      <c r="B27" s="30">
        <v>44103112</v>
      </c>
      <c r="C27" s="32" t="s">
        <v>48</v>
      </c>
      <c r="D27" s="22" t="s">
        <v>85</v>
      </c>
      <c r="E27" s="22" t="s">
        <v>91</v>
      </c>
      <c r="F27" s="27" t="s">
        <v>43</v>
      </c>
      <c r="G27" s="27" t="s">
        <v>35</v>
      </c>
      <c r="H27" s="40">
        <v>50000000</v>
      </c>
      <c r="I27" s="40">
        <f t="shared" si="0"/>
        <v>50000000</v>
      </c>
      <c r="J27" s="41" t="s">
        <v>36</v>
      </c>
      <c r="K27" s="41" t="s">
        <v>37</v>
      </c>
      <c r="L27" s="42" t="s">
        <v>47</v>
      </c>
    </row>
    <row r="28" spans="2:12" ht="60">
      <c r="B28" s="30">
        <v>14111815</v>
      </c>
      <c r="C28" s="31" t="s">
        <v>49</v>
      </c>
      <c r="D28" s="22" t="s">
        <v>85</v>
      </c>
      <c r="E28" s="22" t="s">
        <v>91</v>
      </c>
      <c r="F28" s="27" t="s">
        <v>43</v>
      </c>
      <c r="G28" s="27" t="s">
        <v>35</v>
      </c>
      <c r="H28" s="40">
        <v>30000000</v>
      </c>
      <c r="I28" s="40">
        <f t="shared" si="0"/>
        <v>30000000</v>
      </c>
      <c r="J28" s="41" t="s">
        <v>36</v>
      </c>
      <c r="K28" s="41" t="s">
        <v>37</v>
      </c>
      <c r="L28" s="42" t="s">
        <v>47</v>
      </c>
    </row>
    <row r="29" spans="2:12" ht="60">
      <c r="B29" s="33">
        <v>81112100</v>
      </c>
      <c r="C29" s="31" t="s">
        <v>50</v>
      </c>
      <c r="D29" s="22" t="s">
        <v>85</v>
      </c>
      <c r="E29" s="22" t="s">
        <v>86</v>
      </c>
      <c r="F29" s="27" t="s">
        <v>34</v>
      </c>
      <c r="G29" s="27" t="s">
        <v>35</v>
      </c>
      <c r="H29" s="43">
        <v>13000000</v>
      </c>
      <c r="I29" s="40">
        <f t="shared" si="0"/>
        <v>13000000</v>
      </c>
      <c r="J29" s="41" t="s">
        <v>36</v>
      </c>
      <c r="K29" s="41" t="s">
        <v>37</v>
      </c>
      <c r="L29" s="42" t="s">
        <v>39</v>
      </c>
    </row>
    <row r="30" spans="2:12" ht="60">
      <c r="B30" s="30" t="s">
        <v>51</v>
      </c>
      <c r="C30" s="31" t="s">
        <v>52</v>
      </c>
      <c r="D30" s="28" t="s">
        <v>94</v>
      </c>
      <c r="E30" s="22" t="s">
        <v>95</v>
      </c>
      <c r="F30" s="27" t="s">
        <v>34</v>
      </c>
      <c r="G30" s="27" t="s">
        <v>35</v>
      </c>
      <c r="H30" s="40">
        <v>8446000</v>
      </c>
      <c r="I30" s="40">
        <f t="shared" si="0"/>
        <v>8446000</v>
      </c>
      <c r="J30" s="41" t="s">
        <v>36</v>
      </c>
      <c r="K30" s="41" t="s">
        <v>37</v>
      </c>
      <c r="L30" s="42" t="s">
        <v>47</v>
      </c>
    </row>
    <row r="31" spans="2:12" ht="60">
      <c r="B31" s="30">
        <v>47130000</v>
      </c>
      <c r="C31" s="31" t="s">
        <v>74</v>
      </c>
      <c r="D31" s="28" t="s">
        <v>87</v>
      </c>
      <c r="E31" s="22" t="s">
        <v>96</v>
      </c>
      <c r="F31" s="27" t="s">
        <v>34</v>
      </c>
      <c r="G31" s="27" t="s">
        <v>35</v>
      </c>
      <c r="H31" s="40">
        <v>304000</v>
      </c>
      <c r="I31" s="40">
        <f>H31</f>
        <v>304000</v>
      </c>
      <c r="J31" s="41" t="s">
        <v>36</v>
      </c>
      <c r="K31" s="41" t="s">
        <v>37</v>
      </c>
      <c r="L31" s="42" t="s">
        <v>82</v>
      </c>
    </row>
    <row r="32" spans="2:12" ht="60">
      <c r="B32" s="33">
        <v>80111706</v>
      </c>
      <c r="C32" s="31" t="s">
        <v>53</v>
      </c>
      <c r="D32" s="22" t="s">
        <v>92</v>
      </c>
      <c r="E32" s="22" t="s">
        <v>97</v>
      </c>
      <c r="F32" s="27" t="s">
        <v>43</v>
      </c>
      <c r="G32" s="27" t="s">
        <v>35</v>
      </c>
      <c r="H32" s="40">
        <v>25000000</v>
      </c>
      <c r="I32" s="40">
        <f t="shared" si="0"/>
        <v>25000000</v>
      </c>
      <c r="J32" s="41" t="s">
        <v>36</v>
      </c>
      <c r="K32" s="41" t="s">
        <v>37</v>
      </c>
      <c r="L32" s="42" t="s">
        <v>82</v>
      </c>
    </row>
    <row r="33" spans="2:12" ht="60">
      <c r="B33" s="33">
        <v>43232107</v>
      </c>
      <c r="C33" s="31" t="s">
        <v>54</v>
      </c>
      <c r="D33" s="22" t="s">
        <v>98</v>
      </c>
      <c r="E33" s="22" t="s">
        <v>91</v>
      </c>
      <c r="F33" s="27" t="s">
        <v>34</v>
      </c>
      <c r="G33" s="27" t="s">
        <v>35</v>
      </c>
      <c r="H33" s="40">
        <v>400000</v>
      </c>
      <c r="I33" s="40">
        <f t="shared" si="0"/>
        <v>400000</v>
      </c>
      <c r="J33" s="41" t="s">
        <v>36</v>
      </c>
      <c r="K33" s="41" t="s">
        <v>37</v>
      </c>
      <c r="L33" s="42" t="s">
        <v>39</v>
      </c>
    </row>
    <row r="34" spans="2:12" ht="60">
      <c r="B34" s="30" t="s">
        <v>55</v>
      </c>
      <c r="C34" s="34" t="s">
        <v>56</v>
      </c>
      <c r="D34" s="22" t="s">
        <v>94</v>
      </c>
      <c r="E34" s="22" t="s">
        <v>96</v>
      </c>
      <c r="F34" s="27" t="s">
        <v>34</v>
      </c>
      <c r="G34" s="27" t="s">
        <v>35</v>
      </c>
      <c r="H34" s="40">
        <v>5000000</v>
      </c>
      <c r="I34" s="40">
        <f t="shared" si="0"/>
        <v>5000000</v>
      </c>
      <c r="J34" s="41" t="s">
        <v>36</v>
      </c>
      <c r="K34" s="41" t="s">
        <v>37</v>
      </c>
      <c r="L34" s="42" t="s">
        <v>82</v>
      </c>
    </row>
    <row r="35" spans="2:12" ht="60">
      <c r="B35" s="33">
        <v>82121507</v>
      </c>
      <c r="C35" s="34" t="s">
        <v>75</v>
      </c>
      <c r="D35" s="22" t="s">
        <v>99</v>
      </c>
      <c r="E35" s="22" t="s">
        <v>100</v>
      </c>
      <c r="F35" s="27" t="s">
        <v>34</v>
      </c>
      <c r="G35" s="27" t="s">
        <v>35</v>
      </c>
      <c r="H35" s="40">
        <v>17505000</v>
      </c>
      <c r="I35" s="40">
        <f t="shared" si="0"/>
        <v>17505000</v>
      </c>
      <c r="J35" s="41" t="s">
        <v>36</v>
      </c>
      <c r="K35" s="41" t="s">
        <v>37</v>
      </c>
      <c r="L35" s="42" t="s">
        <v>47</v>
      </c>
    </row>
    <row r="36" spans="2:12" ht="60">
      <c r="B36" s="30" t="s">
        <v>78</v>
      </c>
      <c r="C36" s="35" t="s">
        <v>57</v>
      </c>
      <c r="D36" s="22" t="s">
        <v>94</v>
      </c>
      <c r="E36" s="22" t="s">
        <v>101</v>
      </c>
      <c r="F36" s="27" t="s">
        <v>34</v>
      </c>
      <c r="G36" s="27" t="s">
        <v>35</v>
      </c>
      <c r="H36" s="40">
        <v>5000000</v>
      </c>
      <c r="I36" s="40">
        <f t="shared" si="0"/>
        <v>5000000</v>
      </c>
      <c r="J36" s="41" t="s">
        <v>36</v>
      </c>
      <c r="K36" s="41" t="s">
        <v>37</v>
      </c>
      <c r="L36" s="42" t="s">
        <v>82</v>
      </c>
    </row>
    <row r="37" spans="2:12" ht="60">
      <c r="B37" s="33">
        <v>84111600</v>
      </c>
      <c r="C37" s="34" t="s">
        <v>58</v>
      </c>
      <c r="D37" s="22" t="s">
        <v>102</v>
      </c>
      <c r="E37" s="22" t="s">
        <v>101</v>
      </c>
      <c r="F37" s="27" t="s">
        <v>34</v>
      </c>
      <c r="G37" s="27" t="s">
        <v>35</v>
      </c>
      <c r="H37" s="40">
        <v>3000000</v>
      </c>
      <c r="I37" s="40">
        <f t="shared" si="0"/>
        <v>3000000</v>
      </c>
      <c r="J37" s="41" t="s">
        <v>36</v>
      </c>
      <c r="K37" s="41" t="s">
        <v>37</v>
      </c>
      <c r="L37" s="42" t="s">
        <v>83</v>
      </c>
    </row>
    <row r="38" spans="2:12" ht="60">
      <c r="B38" s="30">
        <v>43211501</v>
      </c>
      <c r="C38" s="34" t="s">
        <v>67</v>
      </c>
      <c r="D38" s="22" t="s">
        <v>103</v>
      </c>
      <c r="E38" s="22" t="s">
        <v>101</v>
      </c>
      <c r="F38" s="27" t="s">
        <v>34</v>
      </c>
      <c r="G38" s="27" t="s">
        <v>35</v>
      </c>
      <c r="H38" s="40">
        <v>22000000</v>
      </c>
      <c r="I38" s="40">
        <f t="shared" si="0"/>
        <v>22000000</v>
      </c>
      <c r="J38" s="41" t="s">
        <v>36</v>
      </c>
      <c r="K38" s="41" t="s">
        <v>37</v>
      </c>
      <c r="L38" s="42" t="s">
        <v>39</v>
      </c>
    </row>
    <row r="39" spans="2:12" ht="60">
      <c r="B39" s="30" t="s">
        <v>70</v>
      </c>
      <c r="C39" s="34" t="s">
        <v>76</v>
      </c>
      <c r="D39" s="22" t="s">
        <v>98</v>
      </c>
      <c r="E39" s="22" t="s">
        <v>100</v>
      </c>
      <c r="F39" s="27" t="s">
        <v>43</v>
      </c>
      <c r="G39" s="27" t="s">
        <v>35</v>
      </c>
      <c r="H39" s="40">
        <v>229830000</v>
      </c>
      <c r="I39" s="40">
        <f t="shared" si="0"/>
        <v>229830000</v>
      </c>
      <c r="J39" s="41" t="s">
        <v>36</v>
      </c>
      <c r="K39" s="41" t="s">
        <v>37</v>
      </c>
      <c r="L39" s="42" t="s">
        <v>59</v>
      </c>
    </row>
    <row r="40" spans="2:12" ht="60">
      <c r="B40" s="30" t="s">
        <v>79</v>
      </c>
      <c r="C40" s="34" t="s">
        <v>77</v>
      </c>
      <c r="D40" s="22" t="s">
        <v>89</v>
      </c>
      <c r="E40" s="22" t="s">
        <v>101</v>
      </c>
      <c r="F40" s="27" t="s">
        <v>43</v>
      </c>
      <c r="G40" s="27" t="s">
        <v>35</v>
      </c>
      <c r="H40" s="40">
        <v>44000000</v>
      </c>
      <c r="I40" s="40">
        <f>H40</f>
        <v>44000000</v>
      </c>
      <c r="J40" s="41" t="s">
        <v>36</v>
      </c>
      <c r="K40" s="41" t="s">
        <v>37</v>
      </c>
      <c r="L40" s="42" t="s">
        <v>59</v>
      </c>
    </row>
    <row r="41" spans="2:12" ht="60">
      <c r="B41" s="33">
        <v>80111608</v>
      </c>
      <c r="C41" s="35" t="s">
        <v>60</v>
      </c>
      <c r="D41" s="22" t="s">
        <v>98</v>
      </c>
      <c r="E41" s="22" t="s">
        <v>100</v>
      </c>
      <c r="F41" s="27" t="s">
        <v>61</v>
      </c>
      <c r="G41" s="27" t="s">
        <v>35</v>
      </c>
      <c r="H41" s="40">
        <v>33000000</v>
      </c>
      <c r="I41" s="40">
        <f t="shared" si="0"/>
        <v>33000000</v>
      </c>
      <c r="J41" s="41" t="s">
        <v>36</v>
      </c>
      <c r="K41" s="41" t="s">
        <v>37</v>
      </c>
      <c r="L41" s="42" t="s">
        <v>39</v>
      </c>
    </row>
    <row r="42" spans="2:12" ht="60">
      <c r="B42" s="33">
        <v>81112501</v>
      </c>
      <c r="C42" s="35" t="s">
        <v>80</v>
      </c>
      <c r="D42" s="22" t="s">
        <v>104</v>
      </c>
      <c r="E42" s="22" t="s">
        <v>88</v>
      </c>
      <c r="F42" s="27" t="s">
        <v>61</v>
      </c>
      <c r="G42" s="27" t="s">
        <v>35</v>
      </c>
      <c r="H42" s="40">
        <v>9000000</v>
      </c>
      <c r="I42" s="40">
        <f>H42</f>
        <v>9000000</v>
      </c>
      <c r="J42" s="41" t="s">
        <v>36</v>
      </c>
      <c r="K42" s="41" t="s">
        <v>37</v>
      </c>
      <c r="L42" s="42" t="s">
        <v>39</v>
      </c>
    </row>
    <row r="43" spans="2:12" ht="60">
      <c r="B43" s="30" t="s">
        <v>72</v>
      </c>
      <c r="C43" s="36" t="s">
        <v>71</v>
      </c>
      <c r="D43" s="22" t="s">
        <v>92</v>
      </c>
      <c r="E43" s="22" t="s">
        <v>105</v>
      </c>
      <c r="F43" s="27" t="s">
        <v>62</v>
      </c>
      <c r="G43" s="27" t="s">
        <v>35</v>
      </c>
      <c r="H43" s="40">
        <v>4000000</v>
      </c>
      <c r="I43" s="40">
        <f t="shared" si="0"/>
        <v>4000000</v>
      </c>
      <c r="J43" s="41" t="s">
        <v>36</v>
      </c>
      <c r="K43" s="41" t="s">
        <v>37</v>
      </c>
      <c r="L43" s="42" t="s">
        <v>82</v>
      </c>
    </row>
    <row r="44" spans="2:12" ht="60">
      <c r="B44" s="30">
        <v>43233501</v>
      </c>
      <c r="C44" s="36" t="s">
        <v>81</v>
      </c>
      <c r="D44" s="22" t="s">
        <v>89</v>
      </c>
      <c r="E44" s="22" t="s">
        <v>90</v>
      </c>
      <c r="F44" s="27" t="s">
        <v>62</v>
      </c>
      <c r="G44" s="27" t="s">
        <v>35</v>
      </c>
      <c r="H44" s="40">
        <v>2000000</v>
      </c>
      <c r="I44" s="40">
        <f>H44</f>
        <v>2000000</v>
      </c>
      <c r="J44" s="41" t="s">
        <v>36</v>
      </c>
      <c r="K44" s="41" t="s">
        <v>37</v>
      </c>
      <c r="L44" s="42" t="s">
        <v>82</v>
      </c>
    </row>
    <row r="45" spans="2:12" ht="60">
      <c r="B45" s="33">
        <v>80111601</v>
      </c>
      <c r="C45" s="36" t="s">
        <v>63</v>
      </c>
      <c r="D45" s="22" t="s">
        <v>106</v>
      </c>
      <c r="E45" s="22" t="s">
        <v>86</v>
      </c>
      <c r="F45" s="27" t="s">
        <v>61</v>
      </c>
      <c r="G45" s="27" t="s">
        <v>35</v>
      </c>
      <c r="H45" s="40">
        <v>193000000</v>
      </c>
      <c r="I45" s="40">
        <f t="shared" si="0"/>
        <v>193000000</v>
      </c>
      <c r="J45" s="41" t="s">
        <v>36</v>
      </c>
      <c r="K45" s="41" t="s">
        <v>37</v>
      </c>
      <c r="L45" s="42" t="s">
        <v>82</v>
      </c>
    </row>
    <row r="46" spans="8:9" ht="15">
      <c r="H46" s="37"/>
      <c r="I46" s="29"/>
    </row>
    <row r="47" spans="2:4" ht="30.75" thickBot="1">
      <c r="B47" s="13" t="s">
        <v>64</v>
      </c>
      <c r="C47"/>
      <c r="D47"/>
    </row>
    <row r="48" spans="2:4" ht="45">
      <c r="B48" s="14" t="s">
        <v>22</v>
      </c>
      <c r="C48" s="15" t="s">
        <v>65</v>
      </c>
      <c r="D48" s="16" t="s">
        <v>31</v>
      </c>
    </row>
    <row r="49" spans="2:4" ht="15">
      <c r="B49" s="5"/>
      <c r="C49" s="17"/>
      <c r="D49" s="6"/>
    </row>
    <row r="50" spans="2:4" ht="15">
      <c r="B50" s="5"/>
      <c r="C50" s="18"/>
      <c r="D50" s="6"/>
    </row>
    <row r="51" spans="2:4" ht="15">
      <c r="B51" s="5"/>
      <c r="C51" s="18"/>
      <c r="D51" s="6"/>
    </row>
    <row r="52" spans="2:4" ht="15">
      <c r="B52" s="5"/>
      <c r="C52" s="18"/>
      <c r="D52" s="6"/>
    </row>
    <row r="53" spans="2:4" ht="15.75" thickBot="1">
      <c r="B53" s="11"/>
      <c r="C53" s="19"/>
      <c r="D53" s="20"/>
    </row>
  </sheetData>
  <sheetProtection selectLockedCells="1" selectUnlockedCells="1"/>
  <mergeCells count="2">
    <mergeCell ref="F5:I9"/>
    <mergeCell ref="F11:I15"/>
  </mergeCells>
  <hyperlinks>
    <hyperlink ref="L37" r:id="rId1" display="subdireccionadministrativa@idtq.gov.co"/>
    <hyperlink ref="C8" r:id="rId2" display="www.idtq.gov.co"/>
  </hyperlinks>
  <printOptions/>
  <pageMargins left="0.75" right="0.75" top="1" bottom="1" header="0.5118055555555555" footer="0.5118055555555555"/>
  <pageSetup fitToHeight="0" fitToWidth="1" horizontalDpi="600" verticalDpi="600" orientation="portrait" paperSize="41" scale="3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CTRA SAS</dc:creator>
  <cp:keywords/>
  <dc:description/>
  <cp:lastModifiedBy>Usuario</cp:lastModifiedBy>
  <cp:lastPrinted>2019-01-16T19:34:26Z</cp:lastPrinted>
  <dcterms:created xsi:type="dcterms:W3CDTF">2017-04-19T05:25:59Z</dcterms:created>
  <dcterms:modified xsi:type="dcterms:W3CDTF">2019-08-30T16:34:13Z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