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<sst xmlns="http://schemas.openxmlformats.org/spreadsheetml/2006/main" count="82" uniqueCount="79">
  <si>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</si>
  <si>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</si>
  <si>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</si>
  <si>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</si>
  <si>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</si>
  <si>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</si>
  <si>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</si>
  <si>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</si>
  <si>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</si>
  <si>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</si>
  <si>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</si>
  <si>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</si>
  <si>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</si>
  <si>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</si>
  <si>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</si>
  <si>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</si>
  <si>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</si>
  <si>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</si>
  <si>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</si>
  <si>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</si>
  <si>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</si>
  <si>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</si>
  <si>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</si>
  <si>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</si>
  <si>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</si>
  <si>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</si>
  <si>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</si>
  <si>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</si>
  <si>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</si>
  <si>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</si>
  <si>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</si>
  <si>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</si>
  <si>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</si>
  <si>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</si>
  <si>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</si>
  <si>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</si>
  <si>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</si>
  <si>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</si>
  <si>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</si>
  <si>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</si>
  <si>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</si>
  <si>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</si>
  <si>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</si>
  <si>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</si>
  <si>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</si>
  <si>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</si>
  <si>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</si>
  <si>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</si>
  <si>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</si>
  <si>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</si>
  <si>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</si>
  <si>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</si>
  <si>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</si>
  <si>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</si>
  <si>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</si>
  <si>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</si>
  <si>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</si>
  <si>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</si>
  <si>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</si>
  <si>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</si>
  <si>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</si>
  <si>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</si>
  <si>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</si>
  <si>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</si>
  <si>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</si>
  <si>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</si>
  <si>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</si>
  <si>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DPAL DE  TRANSITO DE QUINDIO</t>
  </si>
  <si>
    <t>EJECUCION PRESUPUESTAL DE INGRESOS</t>
  </si>
  <si>
    <t>MES: DEL 01 AL 31 DE ENERO DE 2017</t>
  </si>
  <si>
    <t>RUBRO</t>
  </si>
  <si>
    <t>NOMBRE DEL RUBRO</t>
  </si>
  <si>
    <t>Ajustes Periodo</t>
  </si>
  <si>
    <t>Ingresos Periodo</t>
  </si>
  <si>
    <t>AÑO:2017</t>
  </si>
  <si>
    <t>HECTOR WILLIAM ARCILA SOTO</t>
  </si>
  <si>
    <t>MARTHA LUCIA CORREA REY</t>
  </si>
  <si>
    <t>Técnico Administrativo (E )</t>
  </si>
  <si>
    <t>Subdirector Administrativo y Financiero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</si>
</sst>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_);\-#,##0.00"/>
    <numFmt numFmtId="165" formatCode="dd/mm/yyyy"/>
  </numFmts>
  <fonts count="47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b/>
      <sz val="12"/>
      <color indexed="8"/>
      <name val="Times New Roman"/>
      <family val="0"/>
    </font>
    <font>
      <b/>
      <sz val="9.8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sz val="9.85"/>
      <color indexed="8"/>
      <name val="Cambria"/>
      <family val="1"/>
    </font>
    <font>
      <b/>
      <sz val="8.9"/>
      <color indexed="8"/>
      <name val="Cambria"/>
      <family val="1"/>
    </font>
    <font>
      <sz val="8.9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3" fontId="28" fillId="0" borderId="0" xfId="52" applyNumberFormat="1" applyFont="1" applyAlignment="1">
      <alignment horizontal="center"/>
      <protection/>
    </xf>
    <xf numFmtId="3" fontId="28" fillId="0" borderId="0" xfId="52" applyNumberFormat="1" applyFont="1" applyAlignment="1">
      <alignment/>
      <protection/>
    </xf>
    <xf numFmtId="3" fontId="29" fillId="0" borderId="0" xfId="52" applyNumberFormat="1" applyFont="1" applyAlignment="1">
      <alignment/>
      <protection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0" fontId="24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10" fontId="24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1" fillId="0" borderId="11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0</xdr:row>
      <xdr:rowOff>133350</xdr:rowOff>
    </xdr:from>
    <xdr:to>
      <xdr:col>11</xdr:col>
      <xdr:colOff>304800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3335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0</xdr:row>
      <xdr:rowOff>95250</xdr:rowOff>
    </xdr:from>
    <xdr:to>
      <xdr:col>1</xdr:col>
      <xdr:colOff>619125</xdr:colOff>
      <xdr:row>4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95250"/>
          <a:ext cx="7715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D45" sqref="D45"/>
    </sheetView>
  </sheetViews>
  <sheetFormatPr defaultColWidth="11.421875" defaultRowHeight="12.75"/>
  <cols>
    <col min="1" max="1" width="13.421875" style="1" customWidth="1"/>
    <col min="2" max="2" width="42.8515625" style="1" customWidth="1"/>
    <col min="3" max="3" width="11.57421875" style="1" customWidth="1"/>
    <col min="4" max="4" width="8.8515625" style="1" customWidth="1"/>
    <col min="5" max="5" width="8.28125" style="1" customWidth="1"/>
    <col min="6" max="6" width="7.8515625" style="1" customWidth="1"/>
    <col min="7" max="7" width="11.57421875" style="1" customWidth="1"/>
    <col min="8" max="8" width="7.7109375" style="1" customWidth="1"/>
    <col min="9" max="9" width="8.421875" style="1" customWidth="1"/>
    <col min="10" max="10" width="10.28125" style="1" customWidth="1"/>
    <col min="11" max="11" width="10.140625" style="1" customWidth="1"/>
    <col min="12" max="12" width="6.28125" style="1" customWidth="1"/>
    <col min="13" max="13" width="11.28125" style="1" customWidth="1"/>
    <col min="14" max="16384" width="11.57421875" style="1" customWidth="1"/>
  </cols>
  <sheetData>
    <row r="1" spans="3:9" s="4" customFormat="1" ht="15.75">
      <c r="C1" s="5"/>
      <c r="D1" s="5"/>
      <c r="E1" s="6" t="s">
        <v>66</v>
      </c>
      <c r="F1" s="7"/>
      <c r="G1" s="7"/>
      <c r="H1" s="8"/>
      <c r="I1" s="8"/>
    </row>
    <row r="2" spans="3:9" s="4" customFormat="1" ht="15.75">
      <c r="C2" s="5"/>
      <c r="D2" s="5"/>
      <c r="E2" s="6" t="s">
        <v>67</v>
      </c>
      <c r="F2" s="7"/>
      <c r="G2" s="7"/>
      <c r="H2" s="8"/>
      <c r="I2" s="8"/>
    </row>
    <row r="3" spans="3:9" s="4" customFormat="1" ht="15.75">
      <c r="C3" s="5"/>
      <c r="D3" s="5"/>
      <c r="E3" s="6" t="s">
        <v>68</v>
      </c>
      <c r="F3" s="7"/>
      <c r="G3" s="7"/>
      <c r="H3" s="8"/>
      <c r="I3" s="8"/>
    </row>
    <row r="4" spans="3:9" s="4" customFormat="1" ht="15.75">
      <c r="C4" s="5"/>
      <c r="D4" s="5"/>
      <c r="E4" s="6" t="s">
        <v>74</v>
      </c>
      <c r="F4" s="7"/>
      <c r="G4" s="7"/>
      <c r="H4" s="8"/>
      <c r="I4" s="8"/>
    </row>
    <row r="5" spans="3:9" s="4" customFormat="1" ht="15.75">
      <c r="C5" s="5"/>
      <c r="D5" s="5"/>
      <c r="E5" s="6" t="s">
        <v>69</v>
      </c>
      <c r="F5" s="7"/>
      <c r="G5" s="7"/>
      <c r="H5" s="8"/>
      <c r="I5" s="8"/>
    </row>
    <row r="6" ht="12.75"/>
    <row r="7" spans="1:13" s="10" customFormat="1" ht="30.75" customHeight="1">
      <c r="A7" s="9" t="s">
        <v>70</v>
      </c>
      <c r="B7" s="9" t="s">
        <v>71</v>
      </c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72</v>
      </c>
      <c r="J7" s="9" t="s">
        <v>73</v>
      </c>
      <c r="K7" s="9" t="s">
        <v>6</v>
      </c>
      <c r="L7" s="9" t="s">
        <v>7</v>
      </c>
      <c r="M7" s="9" t="s">
        <v>8</v>
      </c>
    </row>
    <row r="8" spans="1:13" ht="12.7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3.5" customHeight="1">
      <c r="A9" s="11" t="s">
        <v>9</v>
      </c>
      <c r="B9" s="12" t="s">
        <v>10</v>
      </c>
      <c r="C9" s="13">
        <v>2288760102</v>
      </c>
      <c r="D9" s="13">
        <v>0</v>
      </c>
      <c r="E9" s="13">
        <v>0</v>
      </c>
      <c r="F9" s="13">
        <v>0</v>
      </c>
      <c r="G9" s="13">
        <v>2288760102</v>
      </c>
      <c r="H9" s="13">
        <v>0</v>
      </c>
      <c r="I9" s="13">
        <v>0</v>
      </c>
      <c r="J9" s="13">
        <v>187628067.52</v>
      </c>
      <c r="K9" s="13">
        <v>187628067.52</v>
      </c>
      <c r="L9" s="14">
        <f>SUM(K9/G9)</f>
        <v>0.0819780401432391</v>
      </c>
      <c r="M9" s="13">
        <v>2101132034.48</v>
      </c>
    </row>
    <row r="10" spans="1:13" ht="13.5" customHeight="1">
      <c r="A10" s="11" t="s">
        <v>11</v>
      </c>
      <c r="B10" s="12" t="s">
        <v>12</v>
      </c>
      <c r="C10" s="13">
        <v>2285619135</v>
      </c>
      <c r="D10" s="13">
        <v>0</v>
      </c>
      <c r="E10" s="13">
        <v>0</v>
      </c>
      <c r="F10" s="13">
        <v>0</v>
      </c>
      <c r="G10" s="13">
        <v>2285619135</v>
      </c>
      <c r="H10" s="13">
        <v>0</v>
      </c>
      <c r="I10" s="13">
        <v>0</v>
      </c>
      <c r="J10" s="13">
        <v>187218857.52</v>
      </c>
      <c r="K10" s="13">
        <v>187218857.52</v>
      </c>
      <c r="L10" s="14">
        <f aca="true" t="shared" si="0" ref="L10:L38">SUM(K10/G10)</f>
        <v>0.08191166001941964</v>
      </c>
      <c r="M10" s="13">
        <v>2098400277.48</v>
      </c>
    </row>
    <row r="11" spans="1:13" ht="13.5" customHeight="1">
      <c r="A11" s="11" t="s">
        <v>13</v>
      </c>
      <c r="B11" s="12" t="s">
        <v>14</v>
      </c>
      <c r="C11" s="13">
        <v>2285619135</v>
      </c>
      <c r="D11" s="13">
        <v>0</v>
      </c>
      <c r="E11" s="13">
        <v>0</v>
      </c>
      <c r="F11" s="13">
        <v>0</v>
      </c>
      <c r="G11" s="13">
        <v>2285619135</v>
      </c>
      <c r="H11" s="13">
        <v>0</v>
      </c>
      <c r="I11" s="13">
        <v>0</v>
      </c>
      <c r="J11" s="13">
        <v>187218857.52</v>
      </c>
      <c r="K11" s="13">
        <v>187218857.52</v>
      </c>
      <c r="L11" s="14">
        <f t="shared" si="0"/>
        <v>0.08191166001941964</v>
      </c>
      <c r="M11" s="13">
        <v>2098400277.48</v>
      </c>
    </row>
    <row r="12" spans="1:13" ht="13.5" customHeight="1">
      <c r="A12" s="11" t="s">
        <v>15</v>
      </c>
      <c r="B12" s="12" t="s">
        <v>16</v>
      </c>
      <c r="C12" s="13">
        <v>789796776</v>
      </c>
      <c r="D12" s="13">
        <v>0</v>
      </c>
      <c r="E12" s="13">
        <v>0</v>
      </c>
      <c r="F12" s="13">
        <v>0</v>
      </c>
      <c r="G12" s="13">
        <v>789796776</v>
      </c>
      <c r="H12" s="13">
        <v>0</v>
      </c>
      <c r="I12" s="13">
        <v>0</v>
      </c>
      <c r="J12" s="13">
        <v>61330411.720000006</v>
      </c>
      <c r="K12" s="13">
        <v>61330411.720000006</v>
      </c>
      <c r="L12" s="14">
        <f t="shared" si="0"/>
        <v>0.07765340855227802</v>
      </c>
      <c r="M12" s="13">
        <v>728466364.28</v>
      </c>
    </row>
    <row r="13" spans="1:13" ht="13.5" customHeight="1">
      <c r="A13" s="11" t="s">
        <v>17</v>
      </c>
      <c r="B13" s="12" t="s">
        <v>18</v>
      </c>
      <c r="C13" s="13">
        <v>789796776</v>
      </c>
      <c r="D13" s="13">
        <v>0</v>
      </c>
      <c r="E13" s="13">
        <v>0</v>
      </c>
      <c r="F13" s="13">
        <v>0</v>
      </c>
      <c r="G13" s="13">
        <v>789796776</v>
      </c>
      <c r="H13" s="13">
        <v>0</v>
      </c>
      <c r="I13" s="13">
        <v>0</v>
      </c>
      <c r="J13" s="13">
        <v>61330411.720000006</v>
      </c>
      <c r="K13" s="13">
        <v>61330411.720000006</v>
      </c>
      <c r="L13" s="14">
        <f t="shared" si="0"/>
        <v>0.07765340855227802</v>
      </c>
      <c r="M13" s="13">
        <v>728466364.28</v>
      </c>
    </row>
    <row r="14" spans="1:13" ht="13.5" customHeight="1">
      <c r="A14" s="11" t="s">
        <v>19</v>
      </c>
      <c r="B14" s="12" t="s">
        <v>20</v>
      </c>
      <c r="C14" s="13">
        <v>789796776</v>
      </c>
      <c r="D14" s="13">
        <v>0</v>
      </c>
      <c r="E14" s="13">
        <v>0</v>
      </c>
      <c r="F14" s="13">
        <v>0</v>
      </c>
      <c r="G14" s="13">
        <v>789796776</v>
      </c>
      <c r="H14" s="13">
        <v>0</v>
      </c>
      <c r="I14" s="13">
        <v>0</v>
      </c>
      <c r="J14" s="13">
        <v>61330411.720000006</v>
      </c>
      <c r="K14" s="13">
        <v>61330411.720000006</v>
      </c>
      <c r="L14" s="14">
        <f t="shared" si="0"/>
        <v>0.07765340855227802</v>
      </c>
      <c r="M14" s="13">
        <v>728466364.28</v>
      </c>
    </row>
    <row r="15" spans="1:13" ht="13.5" customHeight="1">
      <c r="A15" s="11" t="s">
        <v>21</v>
      </c>
      <c r="B15" s="12" t="s">
        <v>22</v>
      </c>
      <c r="C15" s="13">
        <v>1474103742</v>
      </c>
      <c r="D15" s="13">
        <v>0</v>
      </c>
      <c r="E15" s="13">
        <v>0</v>
      </c>
      <c r="F15" s="13">
        <v>0</v>
      </c>
      <c r="G15" s="13">
        <v>1474103742</v>
      </c>
      <c r="H15" s="13">
        <v>0</v>
      </c>
      <c r="I15" s="13">
        <v>0</v>
      </c>
      <c r="J15" s="13">
        <v>124537400</v>
      </c>
      <c r="K15" s="13">
        <v>124537400</v>
      </c>
      <c r="L15" s="14">
        <f t="shared" si="0"/>
        <v>0.08448347049918825</v>
      </c>
      <c r="M15" s="13">
        <v>1349566342</v>
      </c>
    </row>
    <row r="16" spans="1:13" ht="13.5" customHeight="1">
      <c r="A16" s="11" t="s">
        <v>23</v>
      </c>
      <c r="B16" s="12" t="s">
        <v>24</v>
      </c>
      <c r="C16" s="13">
        <v>1468820893</v>
      </c>
      <c r="D16" s="13">
        <v>0</v>
      </c>
      <c r="E16" s="13">
        <v>0</v>
      </c>
      <c r="F16" s="13">
        <v>0</v>
      </c>
      <c r="G16" s="13">
        <v>1468820893</v>
      </c>
      <c r="H16" s="13">
        <v>0</v>
      </c>
      <c r="I16" s="13">
        <v>0</v>
      </c>
      <c r="J16" s="13">
        <v>124225900</v>
      </c>
      <c r="K16" s="13">
        <v>124225900</v>
      </c>
      <c r="L16" s="14">
        <f t="shared" si="0"/>
        <v>0.08457525392784565</v>
      </c>
      <c r="M16" s="13">
        <v>1344594993</v>
      </c>
    </row>
    <row r="17" spans="1:13" ht="13.5" customHeight="1">
      <c r="A17" s="11" t="s">
        <v>25</v>
      </c>
      <c r="B17" s="12" t="s">
        <v>26</v>
      </c>
      <c r="C17" s="13">
        <v>148659767</v>
      </c>
      <c r="D17" s="13">
        <v>0</v>
      </c>
      <c r="E17" s="13">
        <v>0</v>
      </c>
      <c r="F17" s="13">
        <v>0</v>
      </c>
      <c r="G17" s="13">
        <v>148659767</v>
      </c>
      <c r="H17" s="13">
        <v>0</v>
      </c>
      <c r="I17" s="13">
        <v>0</v>
      </c>
      <c r="J17" s="13">
        <v>8939700</v>
      </c>
      <c r="K17" s="13">
        <v>8939700</v>
      </c>
      <c r="L17" s="14">
        <f t="shared" si="0"/>
        <v>0.06013530210900976</v>
      </c>
      <c r="M17" s="13">
        <v>139720067</v>
      </c>
    </row>
    <row r="18" spans="1:13" ht="13.5" customHeight="1">
      <c r="A18" s="11" t="s">
        <v>27</v>
      </c>
      <c r="B18" s="12" t="s">
        <v>28</v>
      </c>
      <c r="C18" s="13">
        <v>148659767</v>
      </c>
      <c r="D18" s="13">
        <v>0</v>
      </c>
      <c r="E18" s="13">
        <v>0</v>
      </c>
      <c r="F18" s="13">
        <v>0</v>
      </c>
      <c r="G18" s="13">
        <v>148659767</v>
      </c>
      <c r="H18" s="13">
        <v>0</v>
      </c>
      <c r="I18" s="13">
        <v>0</v>
      </c>
      <c r="J18" s="13">
        <v>8939700</v>
      </c>
      <c r="K18" s="13">
        <v>8939700</v>
      </c>
      <c r="L18" s="14">
        <f t="shared" si="0"/>
        <v>0.06013530210900976</v>
      </c>
      <c r="M18" s="13">
        <v>139720067</v>
      </c>
    </row>
    <row r="19" spans="1:13" ht="13.5" customHeight="1">
      <c r="A19" s="11" t="s">
        <v>29</v>
      </c>
      <c r="B19" s="12" t="s">
        <v>30</v>
      </c>
      <c r="C19" s="13">
        <v>1290250662</v>
      </c>
      <c r="D19" s="13">
        <v>0</v>
      </c>
      <c r="E19" s="13">
        <v>0</v>
      </c>
      <c r="F19" s="13">
        <v>0</v>
      </c>
      <c r="G19" s="13">
        <v>1290250662</v>
      </c>
      <c r="H19" s="13">
        <v>0</v>
      </c>
      <c r="I19" s="13">
        <v>0</v>
      </c>
      <c r="J19" s="13">
        <v>112336000</v>
      </c>
      <c r="K19" s="13">
        <v>112336000</v>
      </c>
      <c r="L19" s="14">
        <f t="shared" si="0"/>
        <v>0.08706525275163936</v>
      </c>
      <c r="M19" s="13">
        <v>1177914662</v>
      </c>
    </row>
    <row r="20" spans="1:13" ht="13.5" customHeight="1">
      <c r="A20" s="11" t="s">
        <v>31</v>
      </c>
      <c r="B20" s="12" t="s">
        <v>32</v>
      </c>
      <c r="C20" s="13">
        <v>310163470</v>
      </c>
      <c r="D20" s="13">
        <v>0</v>
      </c>
      <c r="E20" s="13">
        <v>0</v>
      </c>
      <c r="F20" s="13">
        <v>0</v>
      </c>
      <c r="G20" s="13">
        <v>310163470</v>
      </c>
      <c r="H20" s="13">
        <v>0</v>
      </c>
      <c r="I20" s="13">
        <v>0</v>
      </c>
      <c r="J20" s="13">
        <v>16256600</v>
      </c>
      <c r="K20" s="13">
        <v>16256600</v>
      </c>
      <c r="L20" s="14">
        <f t="shared" si="0"/>
        <v>0.05241300659939096</v>
      </c>
      <c r="M20" s="13">
        <v>293906870</v>
      </c>
    </row>
    <row r="21" spans="1:13" ht="13.5" customHeight="1">
      <c r="A21" s="11" t="s">
        <v>33</v>
      </c>
      <c r="B21" s="12" t="s">
        <v>34</v>
      </c>
      <c r="C21" s="13">
        <v>4427078</v>
      </c>
      <c r="D21" s="13">
        <v>0</v>
      </c>
      <c r="E21" s="13">
        <v>0</v>
      </c>
      <c r="F21" s="13">
        <v>0</v>
      </c>
      <c r="G21" s="13">
        <v>4427078</v>
      </c>
      <c r="H21" s="13">
        <v>0</v>
      </c>
      <c r="I21" s="13">
        <v>0</v>
      </c>
      <c r="J21" s="13">
        <v>933900</v>
      </c>
      <c r="K21" s="13">
        <v>933900</v>
      </c>
      <c r="L21" s="14">
        <f t="shared" si="0"/>
        <v>0.21095178354661923</v>
      </c>
      <c r="M21" s="13">
        <v>3493178</v>
      </c>
    </row>
    <row r="22" spans="1:13" ht="13.5" customHeight="1">
      <c r="A22" s="11" t="s">
        <v>35</v>
      </c>
      <c r="B22" s="12" t="s">
        <v>36</v>
      </c>
      <c r="C22" s="13">
        <v>475333468</v>
      </c>
      <c r="D22" s="13">
        <v>0</v>
      </c>
      <c r="E22" s="13">
        <v>0</v>
      </c>
      <c r="F22" s="13">
        <v>0</v>
      </c>
      <c r="G22" s="13">
        <v>475333468</v>
      </c>
      <c r="H22" s="13">
        <v>0</v>
      </c>
      <c r="I22" s="13">
        <v>0</v>
      </c>
      <c r="J22" s="13">
        <v>47355900</v>
      </c>
      <c r="K22" s="13">
        <v>47355900</v>
      </c>
      <c r="L22" s="14">
        <f t="shared" si="0"/>
        <v>0.0996266898673333</v>
      </c>
      <c r="M22" s="13">
        <v>427977568</v>
      </c>
    </row>
    <row r="23" spans="1:13" ht="13.5" customHeight="1">
      <c r="A23" s="11" t="s">
        <v>37</v>
      </c>
      <c r="B23" s="12" t="s">
        <v>38</v>
      </c>
      <c r="C23" s="13">
        <v>289555126</v>
      </c>
      <c r="D23" s="13">
        <v>0</v>
      </c>
      <c r="E23" s="13">
        <v>0</v>
      </c>
      <c r="F23" s="13">
        <v>0</v>
      </c>
      <c r="G23" s="13">
        <v>289555126</v>
      </c>
      <c r="H23" s="13">
        <v>0</v>
      </c>
      <c r="I23" s="13">
        <v>0</v>
      </c>
      <c r="J23" s="13">
        <v>15042000</v>
      </c>
      <c r="K23" s="13">
        <v>15042000</v>
      </c>
      <c r="L23" s="14">
        <f t="shared" si="0"/>
        <v>0.051948657265352645</v>
      </c>
      <c r="M23" s="13">
        <v>274513126</v>
      </c>
    </row>
    <row r="24" spans="1:13" ht="13.5" customHeight="1">
      <c r="A24" s="11" t="s">
        <v>39</v>
      </c>
      <c r="B24" s="12" t="s">
        <v>40</v>
      </c>
      <c r="C24" s="13">
        <v>210771520</v>
      </c>
      <c r="D24" s="13">
        <v>0</v>
      </c>
      <c r="E24" s="13">
        <v>0</v>
      </c>
      <c r="F24" s="13">
        <v>0</v>
      </c>
      <c r="G24" s="13">
        <v>210771520</v>
      </c>
      <c r="H24" s="13">
        <v>0</v>
      </c>
      <c r="I24" s="13">
        <v>0</v>
      </c>
      <c r="J24" s="13">
        <v>32747600</v>
      </c>
      <c r="K24" s="13">
        <v>32747600</v>
      </c>
      <c r="L24" s="14">
        <f t="shared" si="0"/>
        <v>0.15537013729369129</v>
      </c>
      <c r="M24" s="13">
        <v>178023920</v>
      </c>
    </row>
    <row r="25" spans="1:13" ht="13.5" customHeight="1">
      <c r="A25" s="11" t="s">
        <v>41</v>
      </c>
      <c r="B25" s="12" t="s">
        <v>42</v>
      </c>
      <c r="C25" s="13">
        <v>29910464</v>
      </c>
      <c r="D25" s="13">
        <v>0</v>
      </c>
      <c r="E25" s="13">
        <v>0</v>
      </c>
      <c r="F25" s="13">
        <v>0</v>
      </c>
      <c r="G25" s="13">
        <v>29910464</v>
      </c>
      <c r="H25" s="13">
        <v>0</v>
      </c>
      <c r="I25" s="13">
        <v>0</v>
      </c>
      <c r="J25" s="13">
        <v>2950200</v>
      </c>
      <c r="K25" s="13">
        <v>2950200</v>
      </c>
      <c r="L25" s="14">
        <f t="shared" si="0"/>
        <v>0.09863437758772314</v>
      </c>
      <c r="M25" s="13">
        <v>26960264</v>
      </c>
    </row>
    <row r="26" spans="1:13" ht="13.5" customHeight="1">
      <c r="A26" s="11" t="s">
        <v>43</v>
      </c>
      <c r="B26" s="12" t="s">
        <v>44</v>
      </c>
      <c r="C26" s="13">
        <v>29910464</v>
      </c>
      <c r="D26" s="13">
        <v>0</v>
      </c>
      <c r="E26" s="13">
        <v>0</v>
      </c>
      <c r="F26" s="13">
        <v>0</v>
      </c>
      <c r="G26" s="13">
        <v>29910464</v>
      </c>
      <c r="H26" s="13">
        <v>0</v>
      </c>
      <c r="I26" s="13">
        <v>0</v>
      </c>
      <c r="J26" s="13">
        <v>2950200</v>
      </c>
      <c r="K26" s="13">
        <v>2950200</v>
      </c>
      <c r="L26" s="14">
        <f t="shared" si="0"/>
        <v>0.09863437758772314</v>
      </c>
      <c r="M26" s="13">
        <v>26960264</v>
      </c>
    </row>
    <row r="27" spans="1:13" ht="13.5" customHeight="1">
      <c r="A27" s="11" t="s">
        <v>45</v>
      </c>
      <c r="B27" s="12" t="s">
        <v>46</v>
      </c>
      <c r="C27" s="13">
        <v>3000000</v>
      </c>
      <c r="D27" s="13">
        <v>0</v>
      </c>
      <c r="E27" s="13">
        <v>0</v>
      </c>
      <c r="F27" s="13">
        <v>0</v>
      </c>
      <c r="G27" s="13">
        <v>3000000</v>
      </c>
      <c r="H27" s="13">
        <v>0</v>
      </c>
      <c r="I27" s="13">
        <v>0</v>
      </c>
      <c r="J27" s="13">
        <v>250000</v>
      </c>
      <c r="K27" s="13">
        <v>250000</v>
      </c>
      <c r="L27" s="14">
        <f t="shared" si="0"/>
        <v>0.08333333333333333</v>
      </c>
      <c r="M27" s="13">
        <v>2750000</v>
      </c>
    </row>
    <row r="28" spans="1:13" ht="13.5" customHeight="1">
      <c r="A28" s="11" t="s">
        <v>47</v>
      </c>
      <c r="B28" s="12" t="s">
        <v>46</v>
      </c>
      <c r="C28" s="13">
        <v>3000000</v>
      </c>
      <c r="D28" s="13">
        <v>0</v>
      </c>
      <c r="E28" s="13">
        <v>0</v>
      </c>
      <c r="F28" s="13">
        <v>0</v>
      </c>
      <c r="G28" s="13">
        <v>3000000</v>
      </c>
      <c r="H28" s="13">
        <v>0</v>
      </c>
      <c r="I28" s="13">
        <v>0</v>
      </c>
      <c r="J28" s="13">
        <v>250000</v>
      </c>
      <c r="K28" s="13">
        <v>250000</v>
      </c>
      <c r="L28" s="14">
        <f t="shared" si="0"/>
        <v>0.08333333333333333</v>
      </c>
      <c r="M28" s="13">
        <v>2750000</v>
      </c>
    </row>
    <row r="29" spans="1:13" ht="13.5" customHeight="1">
      <c r="A29" s="11" t="s">
        <v>48</v>
      </c>
      <c r="B29" s="12" t="s">
        <v>49</v>
      </c>
      <c r="C29" s="13">
        <v>2282849</v>
      </c>
      <c r="D29" s="13">
        <v>0</v>
      </c>
      <c r="E29" s="13">
        <v>0</v>
      </c>
      <c r="F29" s="13">
        <v>0</v>
      </c>
      <c r="G29" s="13">
        <v>2282849</v>
      </c>
      <c r="H29" s="13">
        <v>0</v>
      </c>
      <c r="I29" s="13">
        <v>0</v>
      </c>
      <c r="J29" s="13">
        <v>61500</v>
      </c>
      <c r="K29" s="13">
        <v>61500</v>
      </c>
      <c r="L29" s="14">
        <f t="shared" si="0"/>
        <v>0.026940021000074907</v>
      </c>
      <c r="M29" s="13">
        <v>2221349</v>
      </c>
    </row>
    <row r="30" spans="1:13" ht="13.5" customHeight="1">
      <c r="A30" s="11" t="s">
        <v>50</v>
      </c>
      <c r="B30" s="12" t="s">
        <v>49</v>
      </c>
      <c r="C30" s="13">
        <v>2282849</v>
      </c>
      <c r="D30" s="13">
        <v>0</v>
      </c>
      <c r="E30" s="13">
        <v>0</v>
      </c>
      <c r="F30" s="13">
        <v>0</v>
      </c>
      <c r="G30" s="13">
        <v>2282849</v>
      </c>
      <c r="H30" s="13">
        <v>0</v>
      </c>
      <c r="I30" s="13">
        <v>0</v>
      </c>
      <c r="J30" s="13">
        <v>61500</v>
      </c>
      <c r="K30" s="13">
        <v>61500</v>
      </c>
      <c r="L30" s="14">
        <f t="shared" si="0"/>
        <v>0.026940021000074907</v>
      </c>
      <c r="M30" s="13">
        <v>2221349</v>
      </c>
    </row>
    <row r="31" spans="1:13" ht="13.5" customHeight="1">
      <c r="A31" s="11" t="s">
        <v>51</v>
      </c>
      <c r="B31" s="12" t="s">
        <v>52</v>
      </c>
      <c r="C31" s="13">
        <v>21718617</v>
      </c>
      <c r="D31" s="13">
        <v>0</v>
      </c>
      <c r="E31" s="13">
        <v>0</v>
      </c>
      <c r="F31" s="13">
        <v>0</v>
      </c>
      <c r="G31" s="13">
        <v>21718617</v>
      </c>
      <c r="H31" s="13">
        <v>0</v>
      </c>
      <c r="I31" s="13">
        <v>0</v>
      </c>
      <c r="J31" s="13">
        <v>1351045.8000000003</v>
      </c>
      <c r="K31" s="13">
        <v>1351045.8000000003</v>
      </c>
      <c r="L31" s="14">
        <f t="shared" si="0"/>
        <v>0.062206806262111454</v>
      </c>
      <c r="M31" s="13">
        <v>20367571.2</v>
      </c>
    </row>
    <row r="32" spans="1:13" ht="13.5" customHeight="1">
      <c r="A32" s="11" t="s">
        <v>53</v>
      </c>
      <c r="B32" s="12" t="s">
        <v>52</v>
      </c>
      <c r="C32" s="13">
        <v>21718617</v>
      </c>
      <c r="D32" s="13">
        <v>0</v>
      </c>
      <c r="E32" s="13">
        <v>0</v>
      </c>
      <c r="F32" s="13">
        <v>0</v>
      </c>
      <c r="G32" s="13">
        <v>21718617</v>
      </c>
      <c r="H32" s="13">
        <v>0</v>
      </c>
      <c r="I32" s="13">
        <v>0</v>
      </c>
      <c r="J32" s="13">
        <v>1351045.8000000003</v>
      </c>
      <c r="K32" s="13">
        <v>1351045.8000000003</v>
      </c>
      <c r="L32" s="14">
        <f t="shared" si="0"/>
        <v>0.062206806262111454</v>
      </c>
      <c r="M32" s="13">
        <v>20367571.2</v>
      </c>
    </row>
    <row r="33" spans="1:13" ht="13.5" customHeight="1">
      <c r="A33" s="11" t="s">
        <v>54</v>
      </c>
      <c r="B33" s="12" t="s">
        <v>55</v>
      </c>
      <c r="C33" s="13">
        <v>21718617</v>
      </c>
      <c r="D33" s="13">
        <v>0</v>
      </c>
      <c r="E33" s="13">
        <v>0</v>
      </c>
      <c r="F33" s="13">
        <v>0</v>
      </c>
      <c r="G33" s="13">
        <v>21718617</v>
      </c>
      <c r="H33" s="13">
        <v>0</v>
      </c>
      <c r="I33" s="13">
        <v>0</v>
      </c>
      <c r="J33" s="13">
        <v>1351045.8000000003</v>
      </c>
      <c r="K33" s="13">
        <v>1351045.8000000003</v>
      </c>
      <c r="L33" s="14">
        <f t="shared" si="0"/>
        <v>0.062206806262111454</v>
      </c>
      <c r="M33" s="13">
        <v>20367571.2</v>
      </c>
    </row>
    <row r="34" spans="1:13" ht="15.75" customHeight="1">
      <c r="A34" s="11" t="s">
        <v>56</v>
      </c>
      <c r="B34" s="15" t="s">
        <v>57</v>
      </c>
      <c r="C34" s="13">
        <v>21718617</v>
      </c>
      <c r="D34" s="13">
        <v>0</v>
      </c>
      <c r="E34" s="13">
        <v>0</v>
      </c>
      <c r="F34" s="13">
        <v>0</v>
      </c>
      <c r="G34" s="13">
        <v>21718617</v>
      </c>
      <c r="H34" s="13">
        <v>0</v>
      </c>
      <c r="I34" s="13">
        <v>0</v>
      </c>
      <c r="J34" s="13">
        <v>1351045.8000000003</v>
      </c>
      <c r="K34" s="13">
        <v>1351045.8000000003</v>
      </c>
      <c r="L34" s="14">
        <f t="shared" si="0"/>
        <v>0.062206806262111454</v>
      </c>
      <c r="M34" s="13">
        <v>20367571.2</v>
      </c>
    </row>
    <row r="35" spans="1:13" ht="13.5" customHeight="1">
      <c r="A35" s="11" t="s">
        <v>58</v>
      </c>
      <c r="B35" s="12" t="s">
        <v>59</v>
      </c>
      <c r="C35" s="13">
        <v>3140967</v>
      </c>
      <c r="D35" s="13">
        <v>0</v>
      </c>
      <c r="E35" s="13">
        <v>0</v>
      </c>
      <c r="F35" s="13">
        <v>0</v>
      </c>
      <c r="G35" s="13">
        <v>3140967</v>
      </c>
      <c r="H35" s="13">
        <v>0</v>
      </c>
      <c r="I35" s="13">
        <v>0</v>
      </c>
      <c r="J35" s="13">
        <v>409210</v>
      </c>
      <c r="K35" s="13">
        <v>409210</v>
      </c>
      <c r="L35" s="14">
        <f t="shared" si="0"/>
        <v>0.13028153431729783</v>
      </c>
      <c r="M35" s="13">
        <v>2731757</v>
      </c>
    </row>
    <row r="36" spans="1:13" ht="13.5" customHeight="1">
      <c r="A36" s="11" t="s">
        <v>60</v>
      </c>
      <c r="B36" s="12" t="s">
        <v>61</v>
      </c>
      <c r="C36" s="13">
        <v>3140967</v>
      </c>
      <c r="D36" s="13">
        <v>0</v>
      </c>
      <c r="E36" s="13">
        <v>0</v>
      </c>
      <c r="F36" s="13">
        <v>0</v>
      </c>
      <c r="G36" s="13">
        <v>3140967</v>
      </c>
      <c r="H36" s="13">
        <v>0</v>
      </c>
      <c r="I36" s="13">
        <v>0</v>
      </c>
      <c r="J36" s="13">
        <v>409210</v>
      </c>
      <c r="K36" s="13">
        <v>409210</v>
      </c>
      <c r="L36" s="14">
        <f t="shared" si="0"/>
        <v>0.13028153431729783</v>
      </c>
      <c r="M36" s="13">
        <v>2731757</v>
      </c>
    </row>
    <row r="37" spans="1:13" ht="13.5" customHeight="1">
      <c r="A37" s="11" t="s">
        <v>62</v>
      </c>
      <c r="B37" s="12" t="s">
        <v>63</v>
      </c>
      <c r="C37" s="13">
        <v>3140967</v>
      </c>
      <c r="D37" s="13">
        <v>0</v>
      </c>
      <c r="E37" s="13">
        <v>0</v>
      </c>
      <c r="F37" s="13">
        <v>0</v>
      </c>
      <c r="G37" s="13">
        <v>3140967</v>
      </c>
      <c r="H37" s="13">
        <v>0</v>
      </c>
      <c r="I37" s="13">
        <v>0</v>
      </c>
      <c r="J37" s="13">
        <v>409210</v>
      </c>
      <c r="K37" s="13">
        <v>409210</v>
      </c>
      <c r="L37" s="14">
        <f t="shared" si="0"/>
        <v>0.13028153431729783</v>
      </c>
      <c r="M37" s="13">
        <v>2731757</v>
      </c>
    </row>
    <row r="38" spans="1:13" ht="13.5" customHeight="1">
      <c r="A38" s="11" t="s">
        <v>64</v>
      </c>
      <c r="B38" s="12" t="s">
        <v>65</v>
      </c>
      <c r="C38" s="13">
        <v>3140967</v>
      </c>
      <c r="D38" s="13">
        <v>0</v>
      </c>
      <c r="E38" s="13">
        <v>0</v>
      </c>
      <c r="F38" s="13">
        <v>0</v>
      </c>
      <c r="G38" s="13">
        <v>3140967</v>
      </c>
      <c r="H38" s="13">
        <v>0</v>
      </c>
      <c r="I38" s="13">
        <v>0</v>
      </c>
      <c r="J38" s="13">
        <v>409210</v>
      </c>
      <c r="K38" s="13">
        <v>409210</v>
      </c>
      <c r="L38" s="14">
        <f t="shared" si="0"/>
        <v>0.13028153431729783</v>
      </c>
      <c r="M38" s="13">
        <v>2731757</v>
      </c>
    </row>
    <row r="43" spans="2:11" ht="13.5" thickBot="1">
      <c r="B43" s="16"/>
      <c r="C43" s="16"/>
      <c r="D43" s="16"/>
      <c r="I43" s="16"/>
      <c r="J43" s="16"/>
      <c r="K43" s="16"/>
    </row>
    <row r="44" spans="2:9" ht="12.75">
      <c r="B44" s="1" t="s">
        <v>75</v>
      </c>
      <c r="I44" s="1" t="s">
        <v>76</v>
      </c>
    </row>
    <row r="45" spans="2:9" ht="12.75">
      <c r="B45" s="1" t="s">
        <v>78</v>
      </c>
      <c r="I45" s="1" t="s">
        <v>77</v>
      </c>
    </row>
  </sheetData>
  <sheetProtection/>
  <printOptions/>
  <pageMargins left="1.47" right="0.15748031496062992" top="0.15748031496062992" bottom="0.15748031496062992" header="0" footer="0"/>
  <pageSetup blackAndWhite="1" errors="NA" horizontalDpi="600" verticalDpi="600" orientation="landscape" paperSize="190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</dc:creator>
  <cp:keywords/>
  <dc:description/>
  <cp:lastModifiedBy>Martha</cp:lastModifiedBy>
  <cp:lastPrinted>2017-04-25T16:44:14Z</cp:lastPrinted>
  <dcterms:created xsi:type="dcterms:W3CDTF">2017-04-25T16:46:29Z</dcterms:created>
  <dcterms:modified xsi:type="dcterms:W3CDTF">2017-04-25T16:46:34Z</dcterms:modified>
  <cp:category/>
  <cp:version/>
  <cp:contentType/>
  <cp:contentStatus/>
</cp:coreProperties>
</file>