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<sst xmlns="http://schemas.openxmlformats.org/spreadsheetml/2006/main" count="86" uniqueCount="83">
  <si>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</si>
  <si>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</si>
  <si>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</si>
  <si>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</si>
  <si>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</si>
  <si>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</si>
  <si>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</si>
  <si>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</si>
  <si>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</si>
  <si>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</si>
  <si>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</si>
  <si>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</si>
  <si>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</si>
  <si>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</si>
  <si>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</si>
  <si>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</si>
  <si>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</si>
  <si>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</si>
  <si>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</si>
  <si>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</si>
  <si>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</si>
  <si>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</si>
  <si>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</si>
  <si>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</si>
  <si>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</si>
  <si>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</si>
  <si>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</si>
  <si>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</si>
  <si>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</si>
  <si>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</si>
  <si>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</si>
  <si>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</si>
  <si>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</si>
  <si>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</si>
  <si>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</si>
  <si>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</si>
  <si>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</si>
  <si>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</si>
  <si>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</si>
  <si>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</si>
  <si>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</si>
  <si>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</si>
  <si>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</si>
  <si>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</si>
  <si>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</si>
  <si>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</si>
  <si>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</si>
  <si>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</si>
  <si>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</si>
  <si>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</si>
  <si>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</si>
  <si>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</si>
  <si>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</si>
  <si>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</si>
  <si>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</si>
  <si>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</si>
  <si>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</si>
  <si>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</si>
  <si>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</si>
  <si>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</si>
  <si>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</si>
  <si>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</si>
  <si>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120201</t>
  </si>
  <si>
    <t>RECURSOS DE BALANCE</t>
  </si>
  <si>
    <t>12020101</t>
  </si>
  <si>
    <t>Otros Recursos del Balance</t>
  </si>
  <si>
    <t>120203</t>
  </si>
  <si>
    <t>RENDIMIENTO DE OPERACIONES FINANCIERAS</t>
  </si>
  <si>
    <t>12020301</t>
  </si>
  <si>
    <t>INTERESES</t>
  </si>
  <si>
    <t>REPUBLICA DE COLOMBIA</t>
  </si>
  <si>
    <t>INSTITUTO DPAL DE  TRANSITO DE QUINDIO</t>
  </si>
  <si>
    <t>EJECUCION PRESUPUESTAL DE INGRESOS</t>
  </si>
  <si>
    <t>AÑO:2017</t>
  </si>
  <si>
    <t>RUBRO</t>
  </si>
  <si>
    <t>NOMBRE DEL RUBRO</t>
  </si>
  <si>
    <t>Ajustes Periodo</t>
  </si>
  <si>
    <t>Ingresos Periodo</t>
  </si>
  <si>
    <t>MES: DEL 01 AL 31 DE MAYO</t>
  </si>
  <si>
    <t>HECTOR WILLIAM ARCILA SOTO</t>
  </si>
  <si>
    <t>MARTHA LUCIA CORREA REY</t>
  </si>
  <si>
    <t>Subdirector Administrativo y Financiero</t>
  </si>
  <si>
    <t>Técnico Administrativo (E 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</si>
</sst>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/mm/yyyy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b/>
      <sz val="12"/>
      <color indexed="8"/>
      <name val="Times New Roman"/>
      <family val="0"/>
    </font>
    <font>
      <b/>
      <sz val="9.8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sz val="9.85"/>
      <color indexed="8"/>
      <name val="Cambria"/>
      <family val="1"/>
    </font>
    <font>
      <b/>
      <sz val="8.9"/>
      <color indexed="8"/>
      <name val="Cambria"/>
      <family val="1"/>
    </font>
    <font>
      <sz val="8.9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3" fontId="28" fillId="0" borderId="0" xfId="52" applyNumberFormat="1" applyFont="1" applyAlignment="1">
      <alignment horizontal="center"/>
      <protection/>
    </xf>
    <xf numFmtId="3" fontId="28" fillId="0" borderId="0" xfId="52" applyNumberFormat="1" applyFont="1" applyAlignment="1">
      <alignment/>
      <protection/>
    </xf>
    <xf numFmtId="3" fontId="29" fillId="0" borderId="0" xfId="52" applyNumberFormat="1" applyFont="1" applyAlignment="1">
      <alignment/>
      <protection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10" fontId="24" fillId="0" borderId="10" xfId="0" applyNumberFormat="1" applyFon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581025</xdr:colOff>
      <xdr:row>0</xdr:row>
      <xdr:rowOff>104775</xdr:rowOff>
    </xdr:from>
    <xdr:to>
      <xdr:col>12</xdr:col>
      <xdr:colOff>38100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04775"/>
          <a:ext cx="790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0</xdr:row>
      <xdr:rowOff>180975</xdr:rowOff>
    </xdr:from>
    <xdr:to>
      <xdr:col>1</xdr:col>
      <xdr:colOff>457200</xdr:colOff>
      <xdr:row>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80975"/>
          <a:ext cx="8191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6">
      <selection activeCell="B43" sqref="B43"/>
    </sheetView>
  </sheetViews>
  <sheetFormatPr defaultColWidth="11.421875" defaultRowHeight="12.75"/>
  <cols>
    <col min="1" max="1" width="13.140625" style="1" customWidth="1"/>
    <col min="2" max="2" width="42.7109375" style="1" customWidth="1"/>
    <col min="3" max="3" width="11.57421875" style="1" customWidth="1"/>
    <col min="4" max="4" width="9.8515625" style="1" customWidth="1"/>
    <col min="5" max="5" width="7.28125" style="1" customWidth="1"/>
    <col min="6" max="6" width="10.140625" style="1" customWidth="1"/>
    <col min="7" max="7" width="11.28125" style="1" customWidth="1"/>
    <col min="8" max="8" width="11.57421875" style="1" customWidth="1"/>
    <col min="9" max="9" width="6.8515625" style="1" customWidth="1"/>
    <col min="10" max="10" width="10.140625" style="1" customWidth="1"/>
    <col min="11" max="11" width="12.421875" style="1" customWidth="1"/>
    <col min="12" max="12" width="7.57421875" style="1" customWidth="1"/>
    <col min="13" max="13" width="11.7109375" style="1" customWidth="1"/>
    <col min="14" max="16384" width="11.57421875" style="1" customWidth="1"/>
  </cols>
  <sheetData>
    <row r="1" spans="3:9" s="7" customFormat="1" ht="15.75">
      <c r="C1" s="8"/>
      <c r="D1" s="8"/>
      <c r="E1" s="9" t="s">
        <v>70</v>
      </c>
      <c r="F1" s="10"/>
      <c r="G1" s="10"/>
      <c r="H1" s="11"/>
      <c r="I1" s="11"/>
    </row>
    <row r="2" spans="3:9" s="7" customFormat="1" ht="15.75">
      <c r="C2" s="8"/>
      <c r="D2" s="8"/>
      <c r="E2" s="9" t="s">
        <v>71</v>
      </c>
      <c r="F2" s="10"/>
      <c r="G2" s="10"/>
      <c r="H2" s="11"/>
      <c r="I2" s="11"/>
    </row>
    <row r="3" spans="3:9" s="7" customFormat="1" ht="15.75">
      <c r="C3" s="8"/>
      <c r="D3" s="8"/>
      <c r="E3" s="9" t="s">
        <v>72</v>
      </c>
      <c r="F3" s="10"/>
      <c r="G3" s="10"/>
      <c r="H3" s="11"/>
      <c r="I3" s="11"/>
    </row>
    <row r="4" spans="3:9" s="7" customFormat="1" ht="15.75">
      <c r="C4" s="8"/>
      <c r="D4" s="8"/>
      <c r="E4" s="9" t="s">
        <v>73</v>
      </c>
      <c r="F4" s="10"/>
      <c r="G4" s="10"/>
      <c r="H4" s="11"/>
      <c r="I4" s="11"/>
    </row>
    <row r="5" spans="3:9" s="7" customFormat="1" ht="15.75">
      <c r="C5" s="8"/>
      <c r="D5" s="8"/>
      <c r="E5" s="9" t="s">
        <v>78</v>
      </c>
      <c r="F5" s="10"/>
      <c r="G5" s="10"/>
      <c r="H5" s="11"/>
      <c r="I5" s="11"/>
    </row>
    <row r="6" ht="12.75"/>
    <row r="7" spans="1:13" s="13" customFormat="1" ht="30.75" customHeight="1">
      <c r="A7" s="12" t="s">
        <v>74</v>
      </c>
      <c r="B7" s="12" t="s">
        <v>75</v>
      </c>
      <c r="C7" s="12" t="s">
        <v>0</v>
      </c>
      <c r="D7" s="12" t="s">
        <v>1</v>
      </c>
      <c r="E7" s="12" t="s">
        <v>2</v>
      </c>
      <c r="F7" s="12" t="s">
        <v>3</v>
      </c>
      <c r="G7" s="12" t="s">
        <v>4</v>
      </c>
      <c r="H7" s="12" t="s">
        <v>5</v>
      </c>
      <c r="I7" s="12" t="s">
        <v>76</v>
      </c>
      <c r="J7" s="12" t="s">
        <v>77</v>
      </c>
      <c r="K7" s="12" t="s">
        <v>6</v>
      </c>
      <c r="L7" s="12" t="s">
        <v>7</v>
      </c>
      <c r="M7" s="12" t="s">
        <v>8</v>
      </c>
    </row>
    <row r="8" spans="1:13" ht="12.7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4" t="s">
        <v>9</v>
      </c>
      <c r="B9" s="5" t="s">
        <v>10</v>
      </c>
      <c r="C9" s="6">
        <v>2288760102</v>
      </c>
      <c r="D9" s="6">
        <v>337617000</v>
      </c>
      <c r="E9" s="6">
        <v>0</v>
      </c>
      <c r="F9" s="6">
        <v>337617000</v>
      </c>
      <c r="G9" s="6">
        <v>2626377102</v>
      </c>
      <c r="H9" s="6">
        <v>756771353.51</v>
      </c>
      <c r="I9" s="6">
        <v>0</v>
      </c>
      <c r="J9" s="6">
        <v>172932806.21999997</v>
      </c>
      <c r="K9" s="6">
        <v>929704159.73</v>
      </c>
      <c r="L9" s="14">
        <f>SUM(K9/G9)</f>
        <v>0.35398730784776694</v>
      </c>
      <c r="M9" s="6">
        <v>1696672942.27</v>
      </c>
    </row>
    <row r="10" spans="1:13" ht="12.75">
      <c r="A10" s="4" t="s">
        <v>11</v>
      </c>
      <c r="B10" s="5" t="s">
        <v>12</v>
      </c>
      <c r="C10" s="6">
        <v>2285619135</v>
      </c>
      <c r="D10" s="6">
        <v>0</v>
      </c>
      <c r="E10" s="6">
        <v>0</v>
      </c>
      <c r="F10" s="6">
        <v>0</v>
      </c>
      <c r="G10" s="6">
        <v>2285619135</v>
      </c>
      <c r="H10" s="6">
        <v>755882699.63</v>
      </c>
      <c r="I10" s="6">
        <v>0</v>
      </c>
      <c r="J10" s="6">
        <v>172720916.22</v>
      </c>
      <c r="K10" s="6">
        <v>928603615.85</v>
      </c>
      <c r="L10" s="14">
        <f aca="true" t="shared" si="0" ref="L10:L40">SUM(K10/G10)</f>
        <v>0.40628099477737356</v>
      </c>
      <c r="M10" s="6">
        <v>1357015519.15</v>
      </c>
    </row>
    <row r="11" spans="1:13" ht="12.75">
      <c r="A11" s="4" t="s">
        <v>13</v>
      </c>
      <c r="B11" s="5" t="s">
        <v>14</v>
      </c>
      <c r="C11" s="6">
        <v>2285619135</v>
      </c>
      <c r="D11" s="6">
        <v>0</v>
      </c>
      <c r="E11" s="6">
        <v>0</v>
      </c>
      <c r="F11" s="6">
        <v>0</v>
      </c>
      <c r="G11" s="6">
        <v>2285619135</v>
      </c>
      <c r="H11" s="6">
        <v>755882699.63</v>
      </c>
      <c r="I11" s="6">
        <v>0</v>
      </c>
      <c r="J11" s="6">
        <v>172720916.21999997</v>
      </c>
      <c r="K11" s="6">
        <v>928603615.85</v>
      </c>
      <c r="L11" s="14">
        <f t="shared" si="0"/>
        <v>0.40628099477737356</v>
      </c>
      <c r="M11" s="6">
        <v>1357015519.15</v>
      </c>
    </row>
    <row r="12" spans="1:13" ht="12.75">
      <c r="A12" s="4" t="s">
        <v>15</v>
      </c>
      <c r="B12" s="5" t="s">
        <v>16</v>
      </c>
      <c r="C12" s="6">
        <v>789796776</v>
      </c>
      <c r="D12" s="6">
        <v>0</v>
      </c>
      <c r="E12" s="6">
        <v>0</v>
      </c>
      <c r="F12" s="6">
        <v>0</v>
      </c>
      <c r="G12" s="6">
        <v>789796776</v>
      </c>
      <c r="H12" s="6">
        <v>238168382.66</v>
      </c>
      <c r="I12" s="6">
        <v>0</v>
      </c>
      <c r="J12" s="6">
        <v>54175105.98</v>
      </c>
      <c r="K12" s="6">
        <v>292343488.64</v>
      </c>
      <c r="L12" s="14">
        <f t="shared" si="0"/>
        <v>0.3701502684280393</v>
      </c>
      <c r="M12" s="6">
        <v>497453287.36</v>
      </c>
    </row>
    <row r="13" spans="1:13" ht="12.75">
      <c r="A13" s="4" t="s">
        <v>17</v>
      </c>
      <c r="B13" s="5" t="s">
        <v>18</v>
      </c>
      <c r="C13" s="6">
        <v>789796776</v>
      </c>
      <c r="D13" s="6">
        <v>0</v>
      </c>
      <c r="E13" s="6">
        <v>0</v>
      </c>
      <c r="F13" s="6">
        <v>0</v>
      </c>
      <c r="G13" s="6">
        <v>789796776</v>
      </c>
      <c r="H13" s="6">
        <v>238168382.66</v>
      </c>
      <c r="I13" s="6">
        <v>0</v>
      </c>
      <c r="J13" s="6">
        <v>54175105.98</v>
      </c>
      <c r="K13" s="6">
        <v>292343488.64</v>
      </c>
      <c r="L13" s="14">
        <f t="shared" si="0"/>
        <v>0.3701502684280393</v>
      </c>
      <c r="M13" s="6">
        <v>497453287.36</v>
      </c>
    </row>
    <row r="14" spans="1:13" ht="12.75">
      <c r="A14" s="4" t="s">
        <v>19</v>
      </c>
      <c r="B14" s="5" t="s">
        <v>20</v>
      </c>
      <c r="C14" s="6">
        <v>789796776</v>
      </c>
      <c r="D14" s="6">
        <v>0</v>
      </c>
      <c r="E14" s="6">
        <v>0</v>
      </c>
      <c r="F14" s="6">
        <v>0</v>
      </c>
      <c r="G14" s="6">
        <v>789796776</v>
      </c>
      <c r="H14" s="6">
        <v>238168382.66</v>
      </c>
      <c r="I14" s="6">
        <v>0</v>
      </c>
      <c r="J14" s="6">
        <v>54175105.98</v>
      </c>
      <c r="K14" s="6">
        <v>292343488.64</v>
      </c>
      <c r="L14" s="14">
        <f t="shared" si="0"/>
        <v>0.3701502684280393</v>
      </c>
      <c r="M14" s="6">
        <v>497453287.36</v>
      </c>
    </row>
    <row r="15" spans="1:13" ht="12.75">
      <c r="A15" s="4" t="s">
        <v>21</v>
      </c>
      <c r="B15" s="5" t="s">
        <v>22</v>
      </c>
      <c r="C15" s="6">
        <v>1474103742</v>
      </c>
      <c r="D15" s="6">
        <v>0</v>
      </c>
      <c r="E15" s="6">
        <v>0</v>
      </c>
      <c r="F15" s="6">
        <v>0</v>
      </c>
      <c r="G15" s="6">
        <v>1474103742</v>
      </c>
      <c r="H15" s="6">
        <v>511675154.37</v>
      </c>
      <c r="I15" s="6">
        <v>0</v>
      </c>
      <c r="J15" s="6">
        <v>116831951.64</v>
      </c>
      <c r="K15" s="6">
        <v>628507106.01</v>
      </c>
      <c r="L15" s="14">
        <f t="shared" si="0"/>
        <v>0.42636558615424774</v>
      </c>
      <c r="M15" s="6">
        <v>845596635.99</v>
      </c>
    </row>
    <row r="16" spans="1:13" ht="12.75">
      <c r="A16" s="4" t="s">
        <v>23</v>
      </c>
      <c r="B16" s="5" t="s">
        <v>24</v>
      </c>
      <c r="C16" s="6">
        <v>1468820893</v>
      </c>
      <c r="D16" s="6">
        <v>0</v>
      </c>
      <c r="E16" s="6">
        <v>0</v>
      </c>
      <c r="F16" s="6">
        <v>0</v>
      </c>
      <c r="G16" s="6">
        <v>1468820893</v>
      </c>
      <c r="H16" s="6">
        <v>510261100</v>
      </c>
      <c r="I16" s="6">
        <v>0</v>
      </c>
      <c r="J16" s="6">
        <v>116538200</v>
      </c>
      <c r="K16" s="6">
        <v>626799300</v>
      </c>
      <c r="L16" s="14">
        <f t="shared" si="0"/>
        <v>0.42673637268311926</v>
      </c>
      <c r="M16" s="6">
        <v>842021593</v>
      </c>
    </row>
    <row r="17" spans="1:13" ht="12.75">
      <c r="A17" s="4" t="s">
        <v>25</v>
      </c>
      <c r="B17" s="5" t="s">
        <v>26</v>
      </c>
      <c r="C17" s="6">
        <v>148659767</v>
      </c>
      <c r="D17" s="6">
        <v>0</v>
      </c>
      <c r="E17" s="6">
        <v>0</v>
      </c>
      <c r="F17" s="6">
        <v>0</v>
      </c>
      <c r="G17" s="6">
        <v>148659767</v>
      </c>
      <c r="H17" s="6">
        <v>36633200</v>
      </c>
      <c r="I17" s="6">
        <v>0</v>
      </c>
      <c r="J17" s="6">
        <v>4377500</v>
      </c>
      <c r="K17" s="6">
        <v>41010700</v>
      </c>
      <c r="L17" s="14">
        <f t="shared" si="0"/>
        <v>0.2758695296488659</v>
      </c>
      <c r="M17" s="6">
        <v>107649067</v>
      </c>
    </row>
    <row r="18" spans="1:13" ht="12.75">
      <c r="A18" s="4" t="s">
        <v>27</v>
      </c>
      <c r="B18" s="5" t="s">
        <v>28</v>
      </c>
      <c r="C18" s="6">
        <v>148659767</v>
      </c>
      <c r="D18" s="6">
        <v>0</v>
      </c>
      <c r="E18" s="6">
        <v>0</v>
      </c>
      <c r="F18" s="6">
        <v>0</v>
      </c>
      <c r="G18" s="6">
        <v>148659767</v>
      </c>
      <c r="H18" s="6">
        <v>36633200</v>
      </c>
      <c r="I18" s="6">
        <v>0</v>
      </c>
      <c r="J18" s="6">
        <v>4377500</v>
      </c>
      <c r="K18" s="6">
        <v>41010700</v>
      </c>
      <c r="L18" s="14">
        <f t="shared" si="0"/>
        <v>0.2758695296488659</v>
      </c>
      <c r="M18" s="6">
        <v>107649067</v>
      </c>
    </row>
    <row r="19" spans="1:13" ht="12.75">
      <c r="A19" s="4" t="s">
        <v>29</v>
      </c>
      <c r="B19" s="5" t="s">
        <v>30</v>
      </c>
      <c r="C19" s="6">
        <v>1290250662</v>
      </c>
      <c r="D19" s="6">
        <v>0</v>
      </c>
      <c r="E19" s="6">
        <v>0</v>
      </c>
      <c r="F19" s="6">
        <v>0</v>
      </c>
      <c r="G19" s="6">
        <v>1290250662</v>
      </c>
      <c r="H19" s="6">
        <v>462348600</v>
      </c>
      <c r="I19" s="6">
        <v>0</v>
      </c>
      <c r="J19" s="6">
        <v>108718800</v>
      </c>
      <c r="K19" s="6">
        <v>571067400</v>
      </c>
      <c r="L19" s="14">
        <f t="shared" si="0"/>
        <v>0.4426019042802088</v>
      </c>
      <c r="M19" s="6">
        <v>719183262</v>
      </c>
    </row>
    <row r="20" spans="1:13" ht="12.75">
      <c r="A20" s="4" t="s">
        <v>31</v>
      </c>
      <c r="B20" s="5" t="s">
        <v>32</v>
      </c>
      <c r="C20" s="6">
        <v>310163470</v>
      </c>
      <c r="D20" s="6">
        <v>0</v>
      </c>
      <c r="E20" s="6">
        <v>0</v>
      </c>
      <c r="F20" s="6">
        <v>0</v>
      </c>
      <c r="G20" s="6">
        <v>310163470</v>
      </c>
      <c r="H20" s="6">
        <v>74946200</v>
      </c>
      <c r="I20" s="6">
        <v>0</v>
      </c>
      <c r="J20" s="6">
        <v>15652900</v>
      </c>
      <c r="K20" s="6">
        <v>90599100</v>
      </c>
      <c r="L20" s="14">
        <f t="shared" si="0"/>
        <v>0.29210112976876357</v>
      </c>
      <c r="M20" s="6">
        <v>219564370</v>
      </c>
    </row>
    <row r="21" spans="1:13" ht="12.75">
      <c r="A21" s="4" t="s">
        <v>33</v>
      </c>
      <c r="B21" s="5" t="s">
        <v>34</v>
      </c>
      <c r="C21" s="6">
        <v>4427078</v>
      </c>
      <c r="D21" s="6">
        <v>0</v>
      </c>
      <c r="E21" s="6">
        <v>0</v>
      </c>
      <c r="F21" s="6">
        <v>0</v>
      </c>
      <c r="G21" s="6">
        <v>4427078</v>
      </c>
      <c r="H21" s="6">
        <v>4297800</v>
      </c>
      <c r="I21" s="6">
        <v>0</v>
      </c>
      <c r="J21" s="6">
        <v>741000</v>
      </c>
      <c r="K21" s="6">
        <v>5038800</v>
      </c>
      <c r="L21" s="14">
        <f t="shared" si="0"/>
        <v>1.1381773711689742</v>
      </c>
      <c r="M21" s="6">
        <v>-611722</v>
      </c>
    </row>
    <row r="22" spans="1:13" ht="12.75">
      <c r="A22" s="4" t="s">
        <v>35</v>
      </c>
      <c r="B22" s="5" t="s">
        <v>36</v>
      </c>
      <c r="C22" s="6">
        <v>475333468</v>
      </c>
      <c r="D22" s="6">
        <v>0</v>
      </c>
      <c r="E22" s="6">
        <v>0</v>
      </c>
      <c r="F22" s="6">
        <v>0</v>
      </c>
      <c r="G22" s="6">
        <v>475333468</v>
      </c>
      <c r="H22" s="6">
        <v>198739200</v>
      </c>
      <c r="I22" s="6">
        <v>0</v>
      </c>
      <c r="J22" s="6">
        <v>51740600</v>
      </c>
      <c r="K22" s="6">
        <v>250479800</v>
      </c>
      <c r="L22" s="14">
        <f t="shared" si="0"/>
        <v>0.5269559516898987</v>
      </c>
      <c r="M22" s="6">
        <v>224853668</v>
      </c>
    </row>
    <row r="23" spans="1:13" ht="12.75">
      <c r="A23" s="4" t="s">
        <v>37</v>
      </c>
      <c r="B23" s="5" t="s">
        <v>38</v>
      </c>
      <c r="C23" s="6">
        <v>289555126</v>
      </c>
      <c r="D23" s="6">
        <v>0</v>
      </c>
      <c r="E23" s="6">
        <v>0</v>
      </c>
      <c r="F23" s="6">
        <v>0</v>
      </c>
      <c r="G23" s="6">
        <v>289555126</v>
      </c>
      <c r="H23" s="6">
        <v>50532400</v>
      </c>
      <c r="I23" s="6">
        <v>0</v>
      </c>
      <c r="J23" s="6">
        <v>8698200</v>
      </c>
      <c r="K23" s="6">
        <v>59230600</v>
      </c>
      <c r="L23" s="14">
        <f t="shared" si="0"/>
        <v>0.20455724897096106</v>
      </c>
      <c r="M23" s="6">
        <v>230324526</v>
      </c>
    </row>
    <row r="24" spans="1:13" ht="12.75">
      <c r="A24" s="4" t="s">
        <v>39</v>
      </c>
      <c r="B24" s="5" t="s">
        <v>40</v>
      </c>
      <c r="C24" s="6">
        <v>210771520</v>
      </c>
      <c r="D24" s="6">
        <v>0</v>
      </c>
      <c r="E24" s="6">
        <v>0</v>
      </c>
      <c r="F24" s="6">
        <v>0</v>
      </c>
      <c r="G24" s="6">
        <v>210771520</v>
      </c>
      <c r="H24" s="6">
        <v>133833000</v>
      </c>
      <c r="I24" s="6">
        <v>0</v>
      </c>
      <c r="J24" s="6">
        <v>31886100</v>
      </c>
      <c r="K24" s="6">
        <v>165719100</v>
      </c>
      <c r="L24" s="14">
        <f t="shared" si="0"/>
        <v>0.7862499639419975</v>
      </c>
      <c r="M24" s="6">
        <v>45052420</v>
      </c>
    </row>
    <row r="25" spans="1:13" ht="12.75">
      <c r="A25" s="4" t="s">
        <v>41</v>
      </c>
      <c r="B25" s="5" t="s">
        <v>42</v>
      </c>
      <c r="C25" s="6">
        <v>29910464</v>
      </c>
      <c r="D25" s="6">
        <v>0</v>
      </c>
      <c r="E25" s="6">
        <v>0</v>
      </c>
      <c r="F25" s="6">
        <v>0</v>
      </c>
      <c r="G25" s="6">
        <v>29910464</v>
      </c>
      <c r="H25" s="6">
        <v>11279300</v>
      </c>
      <c r="I25" s="6">
        <v>0</v>
      </c>
      <c r="J25" s="6">
        <v>3441900</v>
      </c>
      <c r="K25" s="6">
        <v>14721200</v>
      </c>
      <c r="L25" s="14">
        <f t="shared" si="0"/>
        <v>0.49217558109429527</v>
      </c>
      <c r="M25" s="6">
        <v>15189264</v>
      </c>
    </row>
    <row r="26" spans="1:13" ht="12.75">
      <c r="A26" s="4" t="s">
        <v>43</v>
      </c>
      <c r="B26" s="5" t="s">
        <v>44</v>
      </c>
      <c r="C26" s="6">
        <v>29910464</v>
      </c>
      <c r="D26" s="6">
        <v>0</v>
      </c>
      <c r="E26" s="6">
        <v>0</v>
      </c>
      <c r="F26" s="6">
        <v>0</v>
      </c>
      <c r="G26" s="6">
        <v>29910464</v>
      </c>
      <c r="H26" s="6">
        <v>11279300</v>
      </c>
      <c r="I26" s="6">
        <v>0</v>
      </c>
      <c r="J26" s="6">
        <v>3441900</v>
      </c>
      <c r="K26" s="6">
        <v>14721200</v>
      </c>
      <c r="L26" s="14">
        <f t="shared" si="0"/>
        <v>0.49217558109429527</v>
      </c>
      <c r="M26" s="6">
        <v>15189264</v>
      </c>
    </row>
    <row r="27" spans="1:13" ht="12.75">
      <c r="A27" s="4" t="s">
        <v>45</v>
      </c>
      <c r="B27" s="5" t="s">
        <v>46</v>
      </c>
      <c r="C27" s="6">
        <v>3000000</v>
      </c>
      <c r="D27" s="6">
        <v>0</v>
      </c>
      <c r="E27" s="6">
        <v>0</v>
      </c>
      <c r="F27" s="6">
        <v>0</v>
      </c>
      <c r="G27" s="6">
        <v>3000000</v>
      </c>
      <c r="H27" s="6">
        <v>1025000</v>
      </c>
      <c r="I27" s="6">
        <v>0</v>
      </c>
      <c r="J27" s="6">
        <v>262500</v>
      </c>
      <c r="K27" s="6">
        <v>1287500</v>
      </c>
      <c r="L27" s="14">
        <f t="shared" si="0"/>
        <v>0.42916666666666664</v>
      </c>
      <c r="M27" s="6">
        <v>1712500</v>
      </c>
    </row>
    <row r="28" spans="1:13" ht="12.75">
      <c r="A28" s="4" t="s">
        <v>47</v>
      </c>
      <c r="B28" s="5" t="s">
        <v>46</v>
      </c>
      <c r="C28" s="6">
        <v>3000000</v>
      </c>
      <c r="D28" s="6">
        <v>0</v>
      </c>
      <c r="E28" s="6">
        <v>0</v>
      </c>
      <c r="F28" s="6">
        <v>0</v>
      </c>
      <c r="G28" s="6">
        <v>3000000</v>
      </c>
      <c r="H28" s="6">
        <v>1025000</v>
      </c>
      <c r="I28" s="6">
        <v>0</v>
      </c>
      <c r="J28" s="6">
        <v>262500</v>
      </c>
      <c r="K28" s="6">
        <v>1287500</v>
      </c>
      <c r="L28" s="14">
        <f t="shared" si="0"/>
        <v>0.42916666666666664</v>
      </c>
      <c r="M28" s="6">
        <v>1712500</v>
      </c>
    </row>
    <row r="29" spans="1:13" ht="12.75">
      <c r="A29" s="4" t="s">
        <v>48</v>
      </c>
      <c r="B29" s="5" t="s">
        <v>49</v>
      </c>
      <c r="C29" s="6">
        <v>2282849</v>
      </c>
      <c r="D29" s="6">
        <v>0</v>
      </c>
      <c r="E29" s="6">
        <v>0</v>
      </c>
      <c r="F29" s="6">
        <v>0</v>
      </c>
      <c r="G29" s="6">
        <v>2282849</v>
      </c>
      <c r="H29" s="6">
        <v>389054.37</v>
      </c>
      <c r="I29" s="6">
        <v>0</v>
      </c>
      <c r="J29" s="6">
        <v>31251.64</v>
      </c>
      <c r="K29" s="6">
        <v>420306.01</v>
      </c>
      <c r="L29" s="14">
        <f t="shared" si="0"/>
        <v>0.18411467863183242</v>
      </c>
      <c r="M29" s="6">
        <v>1862542.99</v>
      </c>
    </row>
    <row r="30" spans="1:13" ht="12.75">
      <c r="A30" s="4" t="s">
        <v>50</v>
      </c>
      <c r="B30" s="5" t="s">
        <v>49</v>
      </c>
      <c r="C30" s="6">
        <v>2282849</v>
      </c>
      <c r="D30" s="6">
        <v>0</v>
      </c>
      <c r="E30" s="6">
        <v>0</v>
      </c>
      <c r="F30" s="6">
        <v>0</v>
      </c>
      <c r="G30" s="6">
        <v>2282849</v>
      </c>
      <c r="H30" s="6">
        <v>389054.37</v>
      </c>
      <c r="I30" s="6">
        <v>0</v>
      </c>
      <c r="J30" s="6">
        <v>31251.64</v>
      </c>
      <c r="K30" s="6">
        <v>420306.01</v>
      </c>
      <c r="L30" s="14">
        <f t="shared" si="0"/>
        <v>0.18411467863183242</v>
      </c>
      <c r="M30" s="6">
        <v>1862542.99</v>
      </c>
    </row>
    <row r="31" spans="1:13" ht="12.75">
      <c r="A31" s="4" t="s">
        <v>51</v>
      </c>
      <c r="B31" s="5" t="s">
        <v>52</v>
      </c>
      <c r="C31" s="6">
        <v>21718617</v>
      </c>
      <c r="D31" s="6">
        <v>0</v>
      </c>
      <c r="E31" s="6">
        <v>0</v>
      </c>
      <c r="F31" s="6">
        <v>0</v>
      </c>
      <c r="G31" s="6">
        <v>21718617</v>
      </c>
      <c r="H31" s="6">
        <v>6039162.6</v>
      </c>
      <c r="I31" s="6">
        <v>0</v>
      </c>
      <c r="J31" s="6">
        <v>1713858.6</v>
      </c>
      <c r="K31" s="6">
        <v>7753021.2</v>
      </c>
      <c r="L31" s="14">
        <f t="shared" si="0"/>
        <v>0.3569758240131036</v>
      </c>
      <c r="M31" s="6">
        <v>13965595.8</v>
      </c>
    </row>
    <row r="32" spans="1:13" ht="12.75">
      <c r="A32" s="4" t="s">
        <v>53</v>
      </c>
      <c r="B32" s="5" t="s">
        <v>52</v>
      </c>
      <c r="C32" s="6">
        <v>21718617</v>
      </c>
      <c r="D32" s="6">
        <v>0</v>
      </c>
      <c r="E32" s="6">
        <v>0</v>
      </c>
      <c r="F32" s="6">
        <v>0</v>
      </c>
      <c r="G32" s="6">
        <v>21718617</v>
      </c>
      <c r="H32" s="6">
        <v>6039162.6</v>
      </c>
      <c r="I32" s="6">
        <v>0</v>
      </c>
      <c r="J32" s="6">
        <v>1713858.6</v>
      </c>
      <c r="K32" s="6">
        <v>7753021.2</v>
      </c>
      <c r="L32" s="14">
        <f t="shared" si="0"/>
        <v>0.3569758240131036</v>
      </c>
      <c r="M32" s="6">
        <v>13965595.8</v>
      </c>
    </row>
    <row r="33" spans="1:13" ht="12.75">
      <c r="A33" s="4" t="s">
        <v>54</v>
      </c>
      <c r="B33" s="5" t="s">
        <v>55</v>
      </c>
      <c r="C33" s="6">
        <v>21718617</v>
      </c>
      <c r="D33" s="6">
        <v>0</v>
      </c>
      <c r="E33" s="6">
        <v>0</v>
      </c>
      <c r="F33" s="6">
        <v>0</v>
      </c>
      <c r="G33" s="6">
        <v>21718617</v>
      </c>
      <c r="H33" s="6">
        <v>6039162.6</v>
      </c>
      <c r="I33" s="6">
        <v>0</v>
      </c>
      <c r="J33" s="6">
        <v>1713858.6</v>
      </c>
      <c r="K33" s="6">
        <v>7753021.2</v>
      </c>
      <c r="L33" s="14">
        <f t="shared" si="0"/>
        <v>0.3569758240131036</v>
      </c>
      <c r="M33" s="6">
        <v>13965595.8</v>
      </c>
    </row>
    <row r="34" spans="1:13" ht="12.75">
      <c r="A34" s="4" t="s">
        <v>56</v>
      </c>
      <c r="B34" s="5" t="s">
        <v>57</v>
      </c>
      <c r="C34" s="6">
        <v>21718617</v>
      </c>
      <c r="D34" s="6">
        <v>0</v>
      </c>
      <c r="E34" s="6">
        <v>0</v>
      </c>
      <c r="F34" s="6">
        <v>0</v>
      </c>
      <c r="G34" s="6">
        <v>21718617</v>
      </c>
      <c r="H34" s="6">
        <v>6039162.6</v>
      </c>
      <c r="I34" s="6">
        <v>0</v>
      </c>
      <c r="J34" s="6">
        <v>1713858.6</v>
      </c>
      <c r="K34" s="6">
        <v>7753021.2</v>
      </c>
      <c r="L34" s="14">
        <f t="shared" si="0"/>
        <v>0.3569758240131036</v>
      </c>
      <c r="M34" s="6">
        <v>13965595.8</v>
      </c>
    </row>
    <row r="35" spans="1:13" ht="12.75">
      <c r="A35" s="4" t="s">
        <v>58</v>
      </c>
      <c r="B35" s="5" t="s">
        <v>59</v>
      </c>
      <c r="C35" s="6">
        <v>3140967</v>
      </c>
      <c r="D35" s="6">
        <v>337617000</v>
      </c>
      <c r="E35" s="6">
        <v>0</v>
      </c>
      <c r="F35" s="6">
        <v>337617000</v>
      </c>
      <c r="G35" s="6">
        <v>340757967</v>
      </c>
      <c r="H35" s="6">
        <v>888653.8799999999</v>
      </c>
      <c r="I35" s="6">
        <v>0</v>
      </c>
      <c r="J35" s="6">
        <v>211890</v>
      </c>
      <c r="K35" s="6">
        <v>1100543.88</v>
      </c>
      <c r="L35" s="14">
        <f t="shared" si="0"/>
        <v>0.0032296937609091908</v>
      </c>
      <c r="M35" s="6">
        <v>339657423.12</v>
      </c>
    </row>
    <row r="36" spans="1:13" ht="12.75">
      <c r="A36" s="4" t="s">
        <v>60</v>
      </c>
      <c r="B36" s="5" t="s">
        <v>61</v>
      </c>
      <c r="C36" s="6">
        <v>3140967</v>
      </c>
      <c r="D36" s="6">
        <v>337617000</v>
      </c>
      <c r="E36" s="6">
        <v>0</v>
      </c>
      <c r="F36" s="6">
        <v>337617000</v>
      </c>
      <c r="G36" s="6">
        <v>340757967</v>
      </c>
      <c r="H36" s="6">
        <v>888653.8799999999</v>
      </c>
      <c r="I36" s="6">
        <v>0</v>
      </c>
      <c r="J36" s="6">
        <v>211890</v>
      </c>
      <c r="K36" s="6">
        <v>1100543.88</v>
      </c>
      <c r="L36" s="14">
        <f t="shared" si="0"/>
        <v>0.0032296937609091908</v>
      </c>
      <c r="M36" s="6">
        <v>339657423.12</v>
      </c>
    </row>
    <row r="37" spans="1:13" ht="12.75">
      <c r="A37" s="4" t="s">
        <v>62</v>
      </c>
      <c r="B37" s="5" t="s">
        <v>63</v>
      </c>
      <c r="C37" s="6">
        <v>0</v>
      </c>
      <c r="D37" s="6">
        <v>337617000</v>
      </c>
      <c r="E37" s="6">
        <v>0</v>
      </c>
      <c r="F37" s="6">
        <v>337617000</v>
      </c>
      <c r="G37" s="6">
        <v>337617000</v>
      </c>
      <c r="H37" s="6">
        <v>0</v>
      </c>
      <c r="I37" s="6">
        <v>0</v>
      </c>
      <c r="J37" s="6">
        <v>0</v>
      </c>
      <c r="K37" s="6">
        <v>0</v>
      </c>
      <c r="L37" s="14">
        <f t="shared" si="0"/>
        <v>0</v>
      </c>
      <c r="M37" s="6">
        <v>337617000</v>
      </c>
    </row>
    <row r="38" spans="1:13" ht="12.75">
      <c r="A38" s="4" t="s">
        <v>64</v>
      </c>
      <c r="B38" s="5" t="s">
        <v>65</v>
      </c>
      <c r="C38" s="6">
        <v>0</v>
      </c>
      <c r="D38" s="6">
        <v>337617000</v>
      </c>
      <c r="E38" s="6">
        <v>0</v>
      </c>
      <c r="F38" s="6">
        <v>337617000</v>
      </c>
      <c r="G38" s="6">
        <v>337617000</v>
      </c>
      <c r="H38" s="6">
        <v>0</v>
      </c>
      <c r="I38" s="6">
        <v>0</v>
      </c>
      <c r="J38" s="6">
        <v>0</v>
      </c>
      <c r="K38" s="6">
        <v>0</v>
      </c>
      <c r="L38" s="14">
        <f t="shared" si="0"/>
        <v>0</v>
      </c>
      <c r="M38" s="6">
        <v>337617000</v>
      </c>
    </row>
    <row r="39" spans="1:13" ht="12.75">
      <c r="A39" s="4" t="s">
        <v>66</v>
      </c>
      <c r="B39" s="5" t="s">
        <v>67</v>
      </c>
      <c r="C39" s="6">
        <v>3140967</v>
      </c>
      <c r="D39" s="6">
        <v>0</v>
      </c>
      <c r="E39" s="6">
        <v>0</v>
      </c>
      <c r="F39" s="6">
        <v>0</v>
      </c>
      <c r="G39" s="6">
        <v>3140967</v>
      </c>
      <c r="H39" s="6">
        <v>888653.8799999999</v>
      </c>
      <c r="I39" s="6">
        <v>0</v>
      </c>
      <c r="J39" s="6">
        <v>211890</v>
      </c>
      <c r="K39" s="6">
        <v>1100543.88</v>
      </c>
      <c r="L39" s="14">
        <f t="shared" si="0"/>
        <v>0.3503837767158967</v>
      </c>
      <c r="M39" s="6">
        <v>2040423.12</v>
      </c>
    </row>
    <row r="40" spans="1:13" ht="12.75">
      <c r="A40" s="4" t="s">
        <v>68</v>
      </c>
      <c r="B40" s="5" t="s">
        <v>69</v>
      </c>
      <c r="C40" s="6">
        <v>3140967</v>
      </c>
      <c r="D40" s="6">
        <v>0</v>
      </c>
      <c r="E40" s="6">
        <v>0</v>
      </c>
      <c r="F40" s="6">
        <v>0</v>
      </c>
      <c r="G40" s="6">
        <v>3140967</v>
      </c>
      <c r="H40" s="6">
        <v>888653.8799999999</v>
      </c>
      <c r="I40" s="6">
        <v>0</v>
      </c>
      <c r="J40" s="6">
        <v>211890</v>
      </c>
      <c r="K40" s="6">
        <v>1100543.88</v>
      </c>
      <c r="L40" s="14">
        <f t="shared" si="0"/>
        <v>0.3503837767158967</v>
      </c>
      <c r="M40" s="6">
        <v>2040423.12</v>
      </c>
    </row>
    <row r="43" spans="2:12" ht="12">
      <c r="B43" s="15"/>
      <c r="I43" s="15"/>
      <c r="J43" s="15"/>
      <c r="K43" s="15"/>
      <c r="L43" s="15"/>
    </row>
    <row r="44" spans="2:9" ht="12.75">
      <c r="B44" s="1" t="s">
        <v>79</v>
      </c>
      <c r="I44" s="1" t="s">
        <v>80</v>
      </c>
    </row>
    <row r="45" spans="2:9" ht="12.75">
      <c r="B45" s="1" t="s">
        <v>81</v>
      </c>
      <c r="I45" s="1" t="s">
        <v>82</v>
      </c>
    </row>
  </sheetData>
  <sheetProtection/>
  <printOptions/>
  <pageMargins left="0.78" right="0.15748031496062992" top="0.15748031496062992" bottom="0.15748031496062992" header="0" footer="0"/>
  <pageSetup horizontalDpi="600" verticalDpi="600" orientation="landscape" paperSize="190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2017-07-14T18:58:15Z</cp:lastPrinted>
  <dcterms:created xsi:type="dcterms:W3CDTF">2017-07-14T19:15:52Z</dcterms:created>
  <dcterms:modified xsi:type="dcterms:W3CDTF">2017-07-14T19:15:56Z</dcterms:modified>
  <cp:category/>
  <cp:version/>
  <cp:contentType/>
  <cp:contentStatus/>
</cp:coreProperties>
</file>