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<sst xmlns="http://schemas.openxmlformats.org/spreadsheetml/2006/main" count="82" uniqueCount="79">
  <si>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</si>
  <si>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</si>
  <si>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</si>
  <si>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</si>
  <si>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</si>
  <si>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</si>
  <si>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</si>
  <si>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</si>
  <si>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</si>
  <si>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</si>
  <si>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</si>
  <si>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</si>
  <si>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</si>
  <si>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</si>
  <si>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</si>
  <si>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</si>
  <si>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</si>
  <si>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</si>
  <si>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</si>
  <si>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</si>
  <si>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</si>
  <si>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</si>
  <si>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</si>
  <si>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</si>
  <si>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</si>
  <si>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</si>
  <si>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</si>
  <si>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</si>
  <si>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</si>
  <si>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</si>
  <si>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</si>
  <si>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</si>
  <si>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</si>
  <si>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</si>
  <si>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</si>
  <si>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</si>
  <si>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</si>
  <si>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</si>
  <si>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</si>
  <si>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</si>
  <si>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</si>
  <si>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</si>
  <si>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</si>
  <si>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</si>
  <si>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</si>
  <si>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</si>
  <si>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</si>
  <si>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</si>
  <si>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</si>
  <si>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</si>
  <si>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</si>
  <si>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</si>
  <si>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</si>
  <si>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</si>
  <si>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</si>
  <si>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</si>
  <si>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</si>
  <si>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</si>
  <si>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</si>
  <si>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</si>
  <si>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</si>
  <si>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</si>
  <si>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</si>
  <si>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</si>
  <si>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</si>
  <si>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</si>
  <si>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</si>
  <si>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</si>
  <si>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</si>
  <si>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</si>
  <si>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MES: DEL 01 AL 30 JUNIO</t>
  </si>
  <si>
    <t>RUBRO</t>
  </si>
  <si>
    <t>NOMBRE DEL RUBRO</t>
  </si>
  <si>
    <t>Ajustes Periodo</t>
  </si>
  <si>
    <t>Ingresos Periodo</t>
  </si>
  <si>
    <t>GLORIA ELCY RODAS JARAMILLO</t>
  </si>
  <si>
    <t>MARTHA LUCIA CORREA REY</t>
  </si>
  <si>
    <t>Subdirector Administrativo y Financiero</t>
  </si>
  <si>
    <t>Técnico Administrativo y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</si>
</sst>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4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19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12</xdr:col>
      <xdr:colOff>342900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85725"/>
          <a:ext cx="742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9075"/>
          <a:ext cx="7810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G50" sqref="G50"/>
    </sheetView>
  </sheetViews>
  <sheetFormatPr defaultColWidth="11.421875" defaultRowHeight="12.75"/>
  <cols>
    <col min="1" max="1" width="13.7109375" style="1" customWidth="1"/>
    <col min="2" max="2" width="39.421875" style="1" customWidth="1"/>
    <col min="3" max="3" width="11.421875" style="1" customWidth="1"/>
    <col min="4" max="4" width="7.28125" style="1" customWidth="1"/>
    <col min="5" max="5" width="7.7109375" style="1" customWidth="1"/>
    <col min="6" max="6" width="8.140625" style="1" customWidth="1"/>
    <col min="7" max="8" width="11.7109375" style="1" bestFit="1" customWidth="1"/>
    <col min="9" max="9" width="8.00390625" style="1" customWidth="1"/>
    <col min="10" max="10" width="10.28125" style="1" customWidth="1"/>
    <col min="11" max="11" width="11.7109375" style="1" bestFit="1" customWidth="1"/>
    <col min="12" max="12" width="7.140625" style="1" customWidth="1"/>
    <col min="13" max="13" width="11.7109375" style="1" bestFit="1" customWidth="1"/>
    <col min="14" max="16384" width="11.57421875" style="1" customWidth="1"/>
  </cols>
  <sheetData>
    <row r="1" ht="12"/>
    <row r="2" spans="5:9" s="9" customFormat="1" ht="14.25">
      <c r="E2" s="10" t="s">
        <v>66</v>
      </c>
      <c r="F2" s="11"/>
      <c r="G2" s="11"/>
      <c r="H2" s="11"/>
      <c r="I2" s="11"/>
    </row>
    <row r="3" spans="5:9" s="9" customFormat="1" ht="14.25">
      <c r="E3" s="10" t="s">
        <v>67</v>
      </c>
      <c r="F3" s="11"/>
      <c r="G3" s="11"/>
      <c r="H3" s="11"/>
      <c r="I3" s="11"/>
    </row>
    <row r="4" spans="5:9" s="9" customFormat="1" ht="14.25">
      <c r="E4" s="10" t="s">
        <v>68</v>
      </c>
      <c r="F4" s="11"/>
      <c r="G4" s="11"/>
      <c r="H4" s="11"/>
      <c r="I4" s="11"/>
    </row>
    <row r="5" spans="5:9" s="9" customFormat="1" ht="15.75">
      <c r="E5" s="12" t="s">
        <v>69</v>
      </c>
      <c r="F5" s="11"/>
      <c r="G5" s="11"/>
      <c r="H5" s="11"/>
      <c r="I5" s="11"/>
    </row>
    <row r="6" spans="5:9" s="9" customFormat="1" ht="14.25">
      <c r="E6" s="10" t="s">
        <v>70</v>
      </c>
      <c r="F6" s="11"/>
      <c r="G6" s="11"/>
      <c r="H6" s="11"/>
      <c r="I6" s="11"/>
    </row>
    <row r="7" s="9" customFormat="1" ht="14.25"/>
    <row r="8" spans="1:13" s="14" customFormat="1" ht="30.75" customHeight="1">
      <c r="A8" s="13" t="s">
        <v>71</v>
      </c>
      <c r="B8" s="13" t="s">
        <v>72</v>
      </c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73</v>
      </c>
      <c r="J8" s="13" t="s">
        <v>74</v>
      </c>
      <c r="K8" s="13" t="s">
        <v>6</v>
      </c>
      <c r="L8" s="13" t="s">
        <v>7</v>
      </c>
      <c r="M8" s="13" t="s">
        <v>8</v>
      </c>
    </row>
    <row r="10" spans="1:13" ht="13.5" customHeight="1">
      <c r="A10" s="6" t="s">
        <v>9</v>
      </c>
      <c r="B10" s="6" t="s">
        <v>10</v>
      </c>
      <c r="C10" s="7">
        <v>3218513200</v>
      </c>
      <c r="D10" s="7">
        <v>0</v>
      </c>
      <c r="E10" s="7">
        <v>0</v>
      </c>
      <c r="F10" s="7">
        <v>0</v>
      </c>
      <c r="G10" s="7">
        <v>3218513200</v>
      </c>
      <c r="H10" s="7">
        <v>715311417.29</v>
      </c>
      <c r="I10" s="7">
        <v>0</v>
      </c>
      <c r="J10" s="7">
        <v>153912454.64</v>
      </c>
      <c r="K10" s="7">
        <v>869223871.93</v>
      </c>
      <c r="L10" s="8">
        <f>SUM(K10/G10)</f>
        <v>0.27007000373029383</v>
      </c>
      <c r="M10" s="7">
        <v>2349289328.0699997</v>
      </c>
    </row>
    <row r="11" spans="1:13" ht="13.5" customHeight="1">
      <c r="A11" s="6" t="s">
        <v>11</v>
      </c>
      <c r="B11" s="6" t="s">
        <v>12</v>
      </c>
      <c r="C11" s="7">
        <v>3213513200</v>
      </c>
      <c r="D11" s="7">
        <v>0</v>
      </c>
      <c r="E11" s="7">
        <v>0</v>
      </c>
      <c r="F11" s="7">
        <v>0</v>
      </c>
      <c r="G11" s="7">
        <v>3213513200</v>
      </c>
      <c r="H11" s="7">
        <v>715311417.29</v>
      </c>
      <c r="I11" s="7">
        <v>0</v>
      </c>
      <c r="J11" s="7">
        <v>153912454.64</v>
      </c>
      <c r="K11" s="7">
        <v>869223871.93</v>
      </c>
      <c r="L11" s="8">
        <f aca="true" t="shared" si="0" ref="L11:L39">SUM(K11/G11)</f>
        <v>0.27049021361729586</v>
      </c>
      <c r="M11" s="7">
        <v>2344289328.0699997</v>
      </c>
    </row>
    <row r="12" spans="1:13" ht="13.5" customHeight="1">
      <c r="A12" s="6" t="s">
        <v>13</v>
      </c>
      <c r="B12" s="6" t="s">
        <v>14</v>
      </c>
      <c r="C12" s="7">
        <v>3213513200</v>
      </c>
      <c r="D12" s="7">
        <v>0</v>
      </c>
      <c r="E12" s="7">
        <v>0</v>
      </c>
      <c r="F12" s="7">
        <v>0</v>
      </c>
      <c r="G12" s="7">
        <v>3213513200</v>
      </c>
      <c r="H12" s="7">
        <v>715311417.29</v>
      </c>
      <c r="I12" s="7">
        <v>0</v>
      </c>
      <c r="J12" s="7">
        <v>153912454.64</v>
      </c>
      <c r="K12" s="7">
        <v>869223871.93</v>
      </c>
      <c r="L12" s="8">
        <f t="shared" si="0"/>
        <v>0.27049021361729586</v>
      </c>
      <c r="M12" s="7">
        <v>2344289328.0699997</v>
      </c>
    </row>
    <row r="13" spans="1:13" ht="13.5" customHeight="1">
      <c r="A13" s="6" t="s">
        <v>15</v>
      </c>
      <c r="B13" s="6" t="s">
        <v>16</v>
      </c>
      <c r="C13" s="7">
        <v>1131013200</v>
      </c>
      <c r="D13" s="7">
        <v>0</v>
      </c>
      <c r="E13" s="7">
        <v>0</v>
      </c>
      <c r="F13" s="7">
        <v>0</v>
      </c>
      <c r="G13" s="7">
        <v>1131013200</v>
      </c>
      <c r="H13" s="7">
        <v>209049456.3</v>
      </c>
      <c r="I13" s="7">
        <v>0</v>
      </c>
      <c r="J13" s="7">
        <v>43523806.75</v>
      </c>
      <c r="K13" s="7">
        <v>252573263.05</v>
      </c>
      <c r="L13" s="8">
        <f t="shared" si="0"/>
        <v>0.22331592862930336</v>
      </c>
      <c r="M13" s="7">
        <v>878439936.95</v>
      </c>
    </row>
    <row r="14" spans="1:13" ht="13.5" customHeight="1">
      <c r="A14" s="6" t="s">
        <v>17</v>
      </c>
      <c r="B14" s="6" t="s">
        <v>18</v>
      </c>
      <c r="C14" s="7">
        <v>1131013200</v>
      </c>
      <c r="D14" s="7">
        <v>0</v>
      </c>
      <c r="E14" s="7">
        <v>0</v>
      </c>
      <c r="F14" s="7">
        <v>0</v>
      </c>
      <c r="G14" s="7">
        <v>1131013200</v>
      </c>
      <c r="H14" s="7">
        <v>209049456.3</v>
      </c>
      <c r="I14" s="7">
        <v>0</v>
      </c>
      <c r="J14" s="7">
        <v>43523806.75</v>
      </c>
      <c r="K14" s="7">
        <v>252573263.05</v>
      </c>
      <c r="L14" s="8">
        <f t="shared" si="0"/>
        <v>0.22331592862930336</v>
      </c>
      <c r="M14" s="7">
        <v>878439936.95</v>
      </c>
    </row>
    <row r="15" spans="1:13" ht="13.5" customHeight="1">
      <c r="A15" s="6" t="s">
        <v>19</v>
      </c>
      <c r="B15" s="6" t="s">
        <v>20</v>
      </c>
      <c r="C15" s="7">
        <v>1131013200</v>
      </c>
      <c r="D15" s="7">
        <v>0</v>
      </c>
      <c r="E15" s="7">
        <v>0</v>
      </c>
      <c r="F15" s="7">
        <v>0</v>
      </c>
      <c r="G15" s="7">
        <v>1131013200</v>
      </c>
      <c r="H15" s="7">
        <v>209049456.3</v>
      </c>
      <c r="I15" s="7">
        <v>0</v>
      </c>
      <c r="J15" s="7">
        <v>43523806.75</v>
      </c>
      <c r="K15" s="7">
        <v>252573263.05</v>
      </c>
      <c r="L15" s="8">
        <f t="shared" si="0"/>
        <v>0.22331592862930336</v>
      </c>
      <c r="M15" s="7">
        <v>878439936.95</v>
      </c>
    </row>
    <row r="16" spans="1:13" ht="13.5" customHeight="1">
      <c r="A16" s="6" t="s">
        <v>21</v>
      </c>
      <c r="B16" s="6" t="s">
        <v>22</v>
      </c>
      <c r="C16" s="7">
        <v>2047500000</v>
      </c>
      <c r="D16" s="7">
        <v>0</v>
      </c>
      <c r="E16" s="7">
        <v>0</v>
      </c>
      <c r="F16" s="7">
        <v>0</v>
      </c>
      <c r="G16" s="7">
        <v>2047500000</v>
      </c>
      <c r="H16" s="7">
        <v>502953903.99</v>
      </c>
      <c r="I16" s="7">
        <v>0</v>
      </c>
      <c r="J16" s="7">
        <v>109846595.89</v>
      </c>
      <c r="K16" s="7">
        <v>612800499.88</v>
      </c>
      <c r="L16" s="8">
        <f t="shared" si="0"/>
        <v>0.29929206343345544</v>
      </c>
      <c r="M16" s="7">
        <v>1434699500.12</v>
      </c>
    </row>
    <row r="17" spans="1:13" ht="13.5" customHeight="1">
      <c r="A17" s="6" t="s">
        <v>23</v>
      </c>
      <c r="B17" s="6" t="s">
        <v>24</v>
      </c>
      <c r="C17" s="7">
        <v>2029000000</v>
      </c>
      <c r="D17" s="7">
        <v>0</v>
      </c>
      <c r="E17" s="7">
        <v>0</v>
      </c>
      <c r="F17" s="7">
        <v>0</v>
      </c>
      <c r="G17" s="7">
        <v>2029000000</v>
      </c>
      <c r="H17" s="7">
        <v>482390042</v>
      </c>
      <c r="I17" s="7">
        <v>0</v>
      </c>
      <c r="J17" s="7">
        <v>109763263</v>
      </c>
      <c r="K17" s="7">
        <v>592153305</v>
      </c>
      <c r="L17" s="8">
        <f t="shared" si="0"/>
        <v>0.2918449014292755</v>
      </c>
      <c r="M17" s="7">
        <v>1436846695</v>
      </c>
    </row>
    <row r="18" spans="1:13" ht="13.5" customHeight="1">
      <c r="A18" s="6" t="s">
        <v>25</v>
      </c>
      <c r="B18" s="6" t="s">
        <v>26</v>
      </c>
      <c r="C18" s="7">
        <v>180000000</v>
      </c>
      <c r="D18" s="7">
        <v>0</v>
      </c>
      <c r="E18" s="7">
        <v>0</v>
      </c>
      <c r="F18" s="7">
        <v>0</v>
      </c>
      <c r="G18" s="7">
        <v>180000000</v>
      </c>
      <c r="H18" s="7">
        <v>14259636</v>
      </c>
      <c r="I18" s="7">
        <v>0</v>
      </c>
      <c r="J18" s="7">
        <v>7460233</v>
      </c>
      <c r="K18" s="7">
        <v>21719869</v>
      </c>
      <c r="L18" s="8">
        <f t="shared" si="0"/>
        <v>0.1206659388888889</v>
      </c>
      <c r="M18" s="7">
        <v>158280131</v>
      </c>
    </row>
    <row r="19" spans="1:13" ht="13.5" customHeight="1">
      <c r="A19" s="6" t="s">
        <v>27</v>
      </c>
      <c r="B19" s="6" t="s">
        <v>28</v>
      </c>
      <c r="C19" s="7">
        <v>180000000</v>
      </c>
      <c r="D19" s="7">
        <v>0</v>
      </c>
      <c r="E19" s="7">
        <v>0</v>
      </c>
      <c r="F19" s="7">
        <v>0</v>
      </c>
      <c r="G19" s="7">
        <v>180000000</v>
      </c>
      <c r="H19" s="7">
        <v>14259636</v>
      </c>
      <c r="I19" s="7">
        <v>0</v>
      </c>
      <c r="J19" s="7">
        <v>7460233</v>
      </c>
      <c r="K19" s="7">
        <v>21719869</v>
      </c>
      <c r="L19" s="8">
        <f t="shared" si="0"/>
        <v>0.1206659388888889</v>
      </c>
      <c r="M19" s="7">
        <v>158280131</v>
      </c>
    </row>
    <row r="20" spans="1:13" ht="13.5" customHeight="1">
      <c r="A20" s="6" t="s">
        <v>29</v>
      </c>
      <c r="B20" s="6" t="s">
        <v>30</v>
      </c>
      <c r="C20" s="7">
        <v>1809000000</v>
      </c>
      <c r="D20" s="7">
        <v>0</v>
      </c>
      <c r="E20" s="7">
        <v>0</v>
      </c>
      <c r="F20" s="7">
        <v>0</v>
      </c>
      <c r="G20" s="7">
        <v>1809000000</v>
      </c>
      <c r="H20" s="7">
        <v>459299506</v>
      </c>
      <c r="I20" s="7">
        <v>0</v>
      </c>
      <c r="J20" s="7">
        <v>100438830</v>
      </c>
      <c r="K20" s="7">
        <v>559738336</v>
      </c>
      <c r="L20" s="8">
        <f t="shared" si="0"/>
        <v>0.30941864897733556</v>
      </c>
      <c r="M20" s="7">
        <v>1249261664</v>
      </c>
    </row>
    <row r="21" spans="1:13" ht="13.5" customHeight="1">
      <c r="A21" s="6" t="s">
        <v>31</v>
      </c>
      <c r="B21" s="6" t="s">
        <v>32</v>
      </c>
      <c r="C21" s="7">
        <v>292000000</v>
      </c>
      <c r="D21" s="7">
        <v>0</v>
      </c>
      <c r="E21" s="7">
        <v>0</v>
      </c>
      <c r="F21" s="7">
        <v>0</v>
      </c>
      <c r="G21" s="7">
        <v>292000000</v>
      </c>
      <c r="H21" s="7">
        <v>71706650</v>
      </c>
      <c r="I21" s="7">
        <v>0</v>
      </c>
      <c r="J21" s="7">
        <v>19324650</v>
      </c>
      <c r="K21" s="7">
        <v>91031300</v>
      </c>
      <c r="L21" s="8">
        <f t="shared" si="0"/>
        <v>0.3117510273972603</v>
      </c>
      <c r="M21" s="7">
        <v>200968700</v>
      </c>
    </row>
    <row r="22" spans="1:13" ht="13.5" customHeight="1">
      <c r="A22" s="6" t="s">
        <v>33</v>
      </c>
      <c r="B22" s="6" t="s">
        <v>34</v>
      </c>
      <c r="C22" s="7">
        <v>20000000</v>
      </c>
      <c r="D22" s="7">
        <v>0</v>
      </c>
      <c r="E22" s="7">
        <v>0</v>
      </c>
      <c r="F22" s="7">
        <v>0</v>
      </c>
      <c r="G22" s="7">
        <v>20000000</v>
      </c>
      <c r="H22" s="7">
        <v>2904100</v>
      </c>
      <c r="I22" s="7">
        <v>0</v>
      </c>
      <c r="J22" s="7">
        <v>885600</v>
      </c>
      <c r="K22" s="7">
        <v>3789700</v>
      </c>
      <c r="L22" s="8">
        <f t="shared" si="0"/>
        <v>0.189485</v>
      </c>
      <c r="M22" s="7">
        <v>16210300</v>
      </c>
    </row>
    <row r="23" spans="1:13" ht="13.5" customHeight="1">
      <c r="A23" s="6" t="s">
        <v>35</v>
      </c>
      <c r="B23" s="6" t="s">
        <v>36</v>
      </c>
      <c r="C23" s="7">
        <v>787000000</v>
      </c>
      <c r="D23" s="7">
        <v>0</v>
      </c>
      <c r="E23" s="7">
        <v>0</v>
      </c>
      <c r="F23" s="7">
        <v>0</v>
      </c>
      <c r="G23" s="7">
        <v>787000000</v>
      </c>
      <c r="H23" s="7">
        <v>203736551</v>
      </c>
      <c r="I23" s="7">
        <v>0</v>
      </c>
      <c r="J23" s="7">
        <v>40096005</v>
      </c>
      <c r="K23" s="7">
        <v>243832556</v>
      </c>
      <c r="L23" s="8">
        <f t="shared" si="0"/>
        <v>0.3098253570520966</v>
      </c>
      <c r="M23" s="7">
        <v>543167444</v>
      </c>
    </row>
    <row r="24" spans="1:13" ht="13.5" customHeight="1">
      <c r="A24" s="6" t="s">
        <v>37</v>
      </c>
      <c r="B24" s="6" t="s">
        <v>38</v>
      </c>
      <c r="C24" s="7">
        <v>260000000</v>
      </c>
      <c r="D24" s="7">
        <v>0</v>
      </c>
      <c r="E24" s="7">
        <v>0</v>
      </c>
      <c r="F24" s="7">
        <v>0</v>
      </c>
      <c r="G24" s="7">
        <v>260000000</v>
      </c>
      <c r="H24" s="7">
        <v>50020033</v>
      </c>
      <c r="I24" s="7">
        <v>0</v>
      </c>
      <c r="J24" s="7">
        <v>12416468</v>
      </c>
      <c r="K24" s="7">
        <v>62436501</v>
      </c>
      <c r="L24" s="8">
        <f t="shared" si="0"/>
        <v>0.24014038846153846</v>
      </c>
      <c r="M24" s="7">
        <v>197563499</v>
      </c>
    </row>
    <row r="25" spans="1:13" ht="13.5" customHeight="1">
      <c r="A25" s="6" t="s">
        <v>39</v>
      </c>
      <c r="B25" s="6" t="s">
        <v>40</v>
      </c>
      <c r="C25" s="7">
        <v>450000000</v>
      </c>
      <c r="D25" s="7">
        <v>0</v>
      </c>
      <c r="E25" s="7">
        <v>0</v>
      </c>
      <c r="F25" s="7">
        <v>0</v>
      </c>
      <c r="G25" s="7">
        <v>450000000</v>
      </c>
      <c r="H25" s="7">
        <v>130932172</v>
      </c>
      <c r="I25" s="7">
        <v>0</v>
      </c>
      <c r="J25" s="7">
        <v>27716107</v>
      </c>
      <c r="K25" s="7">
        <v>158648279</v>
      </c>
      <c r="L25" s="8">
        <f t="shared" si="0"/>
        <v>0.3525517311111111</v>
      </c>
      <c r="M25" s="7">
        <v>291351721</v>
      </c>
    </row>
    <row r="26" spans="1:13" ht="13.5" customHeight="1">
      <c r="A26" s="6" t="s">
        <v>41</v>
      </c>
      <c r="B26" s="6" t="s">
        <v>42</v>
      </c>
      <c r="C26" s="7">
        <v>40000000</v>
      </c>
      <c r="D26" s="7">
        <v>0</v>
      </c>
      <c r="E26" s="7">
        <v>0</v>
      </c>
      <c r="F26" s="7">
        <v>0</v>
      </c>
      <c r="G26" s="7">
        <v>40000000</v>
      </c>
      <c r="H26" s="7">
        <v>8830900</v>
      </c>
      <c r="I26" s="7">
        <v>0</v>
      </c>
      <c r="J26" s="7">
        <v>1864200</v>
      </c>
      <c r="K26" s="7">
        <v>10695100</v>
      </c>
      <c r="L26" s="8">
        <f t="shared" si="0"/>
        <v>0.2673775</v>
      </c>
      <c r="M26" s="7">
        <v>29304900</v>
      </c>
    </row>
    <row r="27" spans="1:13" ht="13.5" customHeight="1">
      <c r="A27" s="6" t="s">
        <v>43</v>
      </c>
      <c r="B27" s="6" t="s">
        <v>44</v>
      </c>
      <c r="C27" s="7">
        <v>40000000</v>
      </c>
      <c r="D27" s="7">
        <v>0</v>
      </c>
      <c r="E27" s="7">
        <v>0</v>
      </c>
      <c r="F27" s="7">
        <v>0</v>
      </c>
      <c r="G27" s="7">
        <v>40000000</v>
      </c>
      <c r="H27" s="7">
        <v>8830900</v>
      </c>
      <c r="I27" s="7">
        <v>0</v>
      </c>
      <c r="J27" s="7">
        <v>1864200</v>
      </c>
      <c r="K27" s="7">
        <v>10695100</v>
      </c>
      <c r="L27" s="8">
        <f t="shared" si="0"/>
        <v>0.2673775</v>
      </c>
      <c r="M27" s="7">
        <v>29304900</v>
      </c>
    </row>
    <row r="28" spans="1:13" ht="13.5" customHeight="1">
      <c r="A28" s="6" t="s">
        <v>45</v>
      </c>
      <c r="B28" s="6" t="s">
        <v>46</v>
      </c>
      <c r="C28" s="7">
        <v>3500000</v>
      </c>
      <c r="D28" s="7">
        <v>0</v>
      </c>
      <c r="E28" s="7">
        <v>0</v>
      </c>
      <c r="F28" s="7">
        <v>0</v>
      </c>
      <c r="G28" s="7">
        <v>3500000</v>
      </c>
      <c r="H28" s="7">
        <v>0</v>
      </c>
      <c r="I28" s="7">
        <v>0</v>
      </c>
      <c r="J28" s="7">
        <v>0</v>
      </c>
      <c r="K28" s="7">
        <v>0</v>
      </c>
      <c r="L28" s="8">
        <f t="shared" si="0"/>
        <v>0</v>
      </c>
      <c r="M28" s="7">
        <v>3500000</v>
      </c>
    </row>
    <row r="29" spans="1:13" ht="13.5" customHeight="1">
      <c r="A29" s="6" t="s">
        <v>47</v>
      </c>
      <c r="B29" s="6" t="s">
        <v>46</v>
      </c>
      <c r="C29" s="7">
        <v>3500000</v>
      </c>
      <c r="D29" s="7">
        <v>0</v>
      </c>
      <c r="E29" s="7">
        <v>0</v>
      </c>
      <c r="F29" s="7">
        <v>0</v>
      </c>
      <c r="G29" s="7">
        <v>3500000</v>
      </c>
      <c r="H29" s="7">
        <v>0</v>
      </c>
      <c r="I29" s="7">
        <v>0</v>
      </c>
      <c r="J29" s="7">
        <v>0</v>
      </c>
      <c r="K29" s="7">
        <v>0</v>
      </c>
      <c r="L29" s="8">
        <f t="shared" si="0"/>
        <v>0</v>
      </c>
      <c r="M29" s="7">
        <v>3500000</v>
      </c>
    </row>
    <row r="30" spans="1:13" ht="13.5" customHeight="1">
      <c r="A30" s="6" t="s">
        <v>48</v>
      </c>
      <c r="B30" s="6" t="s">
        <v>49</v>
      </c>
      <c r="C30" s="7">
        <v>15000000</v>
      </c>
      <c r="D30" s="7">
        <v>0</v>
      </c>
      <c r="E30" s="7">
        <v>0</v>
      </c>
      <c r="F30" s="7">
        <v>0</v>
      </c>
      <c r="G30" s="7">
        <v>15000000</v>
      </c>
      <c r="H30" s="7">
        <v>20563861.990000002</v>
      </c>
      <c r="I30" s="7">
        <v>0</v>
      </c>
      <c r="J30" s="7">
        <v>83332.89</v>
      </c>
      <c r="K30" s="7">
        <v>20647194.880000003</v>
      </c>
      <c r="L30" s="8">
        <f t="shared" si="0"/>
        <v>1.3764796586666668</v>
      </c>
      <c r="M30" s="7">
        <v>-5647194.880000003</v>
      </c>
    </row>
    <row r="31" spans="1:13" ht="13.5" customHeight="1">
      <c r="A31" s="6" t="s">
        <v>50</v>
      </c>
      <c r="B31" s="6" t="s">
        <v>49</v>
      </c>
      <c r="C31" s="7">
        <v>15000000</v>
      </c>
      <c r="D31" s="7">
        <v>0</v>
      </c>
      <c r="E31" s="7">
        <v>0</v>
      </c>
      <c r="F31" s="7">
        <v>0</v>
      </c>
      <c r="G31" s="7">
        <v>15000000</v>
      </c>
      <c r="H31" s="7">
        <v>20563861.990000002</v>
      </c>
      <c r="I31" s="7">
        <v>0</v>
      </c>
      <c r="J31" s="7">
        <v>83332.89</v>
      </c>
      <c r="K31" s="7">
        <v>20647194.880000003</v>
      </c>
      <c r="L31" s="8">
        <f t="shared" si="0"/>
        <v>1.3764796586666668</v>
      </c>
      <c r="M31" s="7">
        <v>-5647194.880000003</v>
      </c>
    </row>
    <row r="32" spans="1:13" ht="13.5" customHeight="1">
      <c r="A32" s="6" t="s">
        <v>51</v>
      </c>
      <c r="B32" s="6" t="s">
        <v>52</v>
      </c>
      <c r="C32" s="7">
        <v>35000000</v>
      </c>
      <c r="D32" s="7">
        <v>0</v>
      </c>
      <c r="E32" s="7">
        <v>0</v>
      </c>
      <c r="F32" s="7">
        <v>0</v>
      </c>
      <c r="G32" s="7">
        <v>35000000</v>
      </c>
      <c r="H32" s="7">
        <v>3308057</v>
      </c>
      <c r="I32" s="7">
        <v>0</v>
      </c>
      <c r="J32" s="7">
        <v>542052</v>
      </c>
      <c r="K32" s="7">
        <v>3850109</v>
      </c>
      <c r="L32" s="8">
        <f t="shared" si="0"/>
        <v>0.11000311428571428</v>
      </c>
      <c r="M32" s="7">
        <v>31149891</v>
      </c>
    </row>
    <row r="33" spans="1:13" ht="13.5" customHeight="1">
      <c r="A33" s="6" t="s">
        <v>53</v>
      </c>
      <c r="B33" s="6" t="s">
        <v>52</v>
      </c>
      <c r="C33" s="7">
        <v>35000000</v>
      </c>
      <c r="D33" s="7">
        <v>0</v>
      </c>
      <c r="E33" s="7">
        <v>0</v>
      </c>
      <c r="F33" s="7">
        <v>0</v>
      </c>
      <c r="G33" s="7">
        <v>35000000</v>
      </c>
      <c r="H33" s="7">
        <v>3308057</v>
      </c>
      <c r="I33" s="7">
        <v>0</v>
      </c>
      <c r="J33" s="7">
        <v>542052</v>
      </c>
      <c r="K33" s="7">
        <v>3850109</v>
      </c>
      <c r="L33" s="8">
        <f t="shared" si="0"/>
        <v>0.11000311428571428</v>
      </c>
      <c r="M33" s="7">
        <v>31149891</v>
      </c>
    </row>
    <row r="34" spans="1:13" ht="13.5" customHeight="1">
      <c r="A34" s="6" t="s">
        <v>54</v>
      </c>
      <c r="B34" s="6" t="s">
        <v>55</v>
      </c>
      <c r="C34" s="7">
        <v>35000000</v>
      </c>
      <c r="D34" s="7">
        <v>0</v>
      </c>
      <c r="E34" s="7">
        <v>0</v>
      </c>
      <c r="F34" s="7">
        <v>0</v>
      </c>
      <c r="G34" s="7">
        <v>35000000</v>
      </c>
      <c r="H34" s="7">
        <v>3308057</v>
      </c>
      <c r="I34" s="7">
        <v>0</v>
      </c>
      <c r="J34" s="7">
        <v>542052</v>
      </c>
      <c r="K34" s="7">
        <v>3850109</v>
      </c>
      <c r="L34" s="8">
        <f t="shared" si="0"/>
        <v>0.11000311428571428</v>
      </c>
      <c r="M34" s="7">
        <v>31149891</v>
      </c>
    </row>
    <row r="35" spans="1:13" ht="13.5" customHeight="1">
      <c r="A35" s="6" t="s">
        <v>56</v>
      </c>
      <c r="B35" s="6" t="s">
        <v>57</v>
      </c>
      <c r="C35" s="7">
        <v>35000000</v>
      </c>
      <c r="D35" s="7">
        <v>0</v>
      </c>
      <c r="E35" s="7">
        <v>0</v>
      </c>
      <c r="F35" s="7">
        <v>0</v>
      </c>
      <c r="G35" s="7">
        <v>35000000</v>
      </c>
      <c r="H35" s="7">
        <v>3308057</v>
      </c>
      <c r="I35" s="7">
        <v>0</v>
      </c>
      <c r="J35" s="7">
        <v>542052</v>
      </c>
      <c r="K35" s="7">
        <v>3850109</v>
      </c>
      <c r="L35" s="8">
        <f t="shared" si="0"/>
        <v>0.11000311428571428</v>
      </c>
      <c r="M35" s="7">
        <v>31149891</v>
      </c>
    </row>
    <row r="36" spans="1:13" ht="13.5" customHeight="1">
      <c r="A36" s="6" t="s">
        <v>58</v>
      </c>
      <c r="B36" s="6" t="s">
        <v>59</v>
      </c>
      <c r="C36" s="7">
        <v>5000000</v>
      </c>
      <c r="D36" s="7">
        <v>0</v>
      </c>
      <c r="E36" s="7">
        <v>0</v>
      </c>
      <c r="F36" s="7">
        <v>0</v>
      </c>
      <c r="G36" s="7">
        <v>5000000</v>
      </c>
      <c r="H36" s="7">
        <v>0</v>
      </c>
      <c r="I36" s="7">
        <v>0</v>
      </c>
      <c r="J36" s="7">
        <v>0</v>
      </c>
      <c r="K36" s="7">
        <v>0</v>
      </c>
      <c r="L36" s="8">
        <f t="shared" si="0"/>
        <v>0</v>
      </c>
      <c r="M36" s="7">
        <v>5000000</v>
      </c>
    </row>
    <row r="37" spans="1:13" ht="13.5" customHeight="1">
      <c r="A37" s="6" t="s">
        <v>60</v>
      </c>
      <c r="B37" s="6" t="s">
        <v>61</v>
      </c>
      <c r="C37" s="7">
        <v>5000000</v>
      </c>
      <c r="D37" s="7">
        <v>0</v>
      </c>
      <c r="E37" s="7">
        <v>0</v>
      </c>
      <c r="F37" s="7">
        <v>0</v>
      </c>
      <c r="G37" s="7">
        <v>5000000</v>
      </c>
      <c r="H37" s="7">
        <v>0</v>
      </c>
      <c r="I37" s="7">
        <v>0</v>
      </c>
      <c r="J37" s="7">
        <v>0</v>
      </c>
      <c r="K37" s="7">
        <v>0</v>
      </c>
      <c r="L37" s="8">
        <f t="shared" si="0"/>
        <v>0</v>
      </c>
      <c r="M37" s="7">
        <v>5000000</v>
      </c>
    </row>
    <row r="38" spans="1:13" ht="13.5" customHeight="1">
      <c r="A38" s="6" t="s">
        <v>62</v>
      </c>
      <c r="B38" s="6" t="s">
        <v>63</v>
      </c>
      <c r="C38" s="7">
        <v>5000000</v>
      </c>
      <c r="D38" s="7">
        <v>0</v>
      </c>
      <c r="E38" s="7">
        <v>0</v>
      </c>
      <c r="F38" s="7">
        <v>0</v>
      </c>
      <c r="G38" s="7">
        <v>5000000</v>
      </c>
      <c r="H38" s="7">
        <v>0</v>
      </c>
      <c r="I38" s="7">
        <v>0</v>
      </c>
      <c r="J38" s="7">
        <v>0</v>
      </c>
      <c r="K38" s="7">
        <v>0</v>
      </c>
      <c r="L38" s="8">
        <f t="shared" si="0"/>
        <v>0</v>
      </c>
      <c r="M38" s="7">
        <v>5000000</v>
      </c>
    </row>
    <row r="39" spans="1:13" ht="13.5" customHeight="1">
      <c r="A39" s="6" t="s">
        <v>64</v>
      </c>
      <c r="B39" s="6" t="s">
        <v>65</v>
      </c>
      <c r="C39" s="7">
        <v>5000000</v>
      </c>
      <c r="D39" s="7">
        <v>0</v>
      </c>
      <c r="E39" s="7">
        <v>0</v>
      </c>
      <c r="F39" s="7">
        <v>0</v>
      </c>
      <c r="G39" s="7">
        <v>5000000</v>
      </c>
      <c r="H39" s="7">
        <v>0</v>
      </c>
      <c r="I39" s="7">
        <v>0</v>
      </c>
      <c r="J39" s="7">
        <v>0</v>
      </c>
      <c r="K39" s="7">
        <v>0</v>
      </c>
      <c r="L39" s="8">
        <f t="shared" si="0"/>
        <v>0</v>
      </c>
      <c r="M39" s="7">
        <v>5000000</v>
      </c>
    </row>
    <row r="40" ht="13.5" customHeight="1"/>
    <row r="43" spans="2:12" ht="11.25">
      <c r="B43" s="15"/>
      <c r="I43" s="15"/>
      <c r="J43" s="15"/>
      <c r="K43" s="15"/>
      <c r="L43" s="15"/>
    </row>
    <row r="44" spans="2:9" ht="11.25">
      <c r="B44" s="1" t="s">
        <v>75</v>
      </c>
      <c r="I44" s="1" t="s">
        <v>76</v>
      </c>
    </row>
    <row r="45" spans="1:12" ht="11.25">
      <c r="A45" s="3"/>
      <c r="B45" s="4" t="s">
        <v>77</v>
      </c>
      <c r="C45" s="5"/>
      <c r="I45" s="1" t="s">
        <v>78</v>
      </c>
      <c r="L45" s="2"/>
    </row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dcterms:created xsi:type="dcterms:W3CDTF">2020-07-29T16:16:47Z</dcterms:created>
  <dcterms:modified xsi:type="dcterms:W3CDTF">2020-07-29T16:18:34Z</dcterms:modified>
  <cp:category/>
  <cp:version/>
  <cp:contentType/>
  <cp:contentStatus/>
</cp:coreProperties>
</file>