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<sst xmlns="http://schemas.openxmlformats.org/spreadsheetml/2006/main" count="82" uniqueCount="79">
  <si>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</si>
  <si>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</si>
  <si>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</si>
  <si>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</si>
  <si>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</si>
  <si>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</si>
  <si>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</si>
  <si>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</si>
  <si>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</si>
  <si>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</si>
  <si>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</si>
  <si>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</si>
  <si>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</si>
  <si>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</si>
  <si>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</si>
  <si>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</si>
  <si>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</si>
  <si>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</si>
  <si>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</si>
  <si>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</si>
  <si>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</si>
  <si>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</si>
  <si>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</si>
  <si>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</si>
  <si>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</si>
  <si>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</si>
  <si>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</si>
  <si>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</si>
  <si>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</si>
  <si>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</si>
  <si>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</si>
  <si>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</si>
  <si>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</si>
  <si>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</si>
  <si>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</si>
  <si>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</si>
  <si>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</si>
  <si>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</si>
  <si>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</si>
  <si>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</si>
  <si>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</si>
  <si>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</si>
  <si>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</si>
  <si>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</si>
  <si>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</si>
  <si>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</si>
  <si>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</si>
  <si>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</si>
  <si>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</si>
  <si>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</si>
  <si>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</si>
  <si>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</si>
  <si>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</si>
  <si>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</si>
  <si>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</si>
  <si>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</si>
  <si>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</si>
  <si>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</si>
  <si>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</si>
  <si>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</si>
  <si>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</si>
  <si>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</si>
  <si>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</si>
  <si>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</si>
  <si>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</si>
  <si>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</si>
  <si>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</si>
  <si>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</si>
  <si>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</si>
  <si>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</si>
  <si>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RUBRO</t>
  </si>
  <si>
    <t>NOMBRE DEL RUBRO</t>
  </si>
  <si>
    <t>Ajustes Periodo</t>
  </si>
  <si>
    <t>Ingresos Periodo</t>
  </si>
  <si>
    <t>MES: DEL 01 AL 31 MARZO</t>
  </si>
  <si>
    <t>GLORIA ELCY RODAS JARAMILLO</t>
  </si>
  <si>
    <t>MARTHA LUCIA CORREA REY</t>
  </si>
  <si>
    <t>Subdirectora Administrativo y Financiero</t>
  </si>
  <si>
    <t>Tecnico Administrativo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</si>
</sst>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/mm/yyyy"/>
  </numFmts>
  <fonts count="45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8.05"/>
      <color indexed="8"/>
      <name val="Arial"/>
      <family val="0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12</xdr:col>
      <xdr:colOff>333375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85725"/>
          <a:ext cx="74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7143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42" zoomScaleNormal="142" zoomScalePageLayoutView="0" workbookViewId="0" topLeftCell="A19">
      <selection activeCell="O45" sqref="O45"/>
    </sheetView>
  </sheetViews>
  <sheetFormatPr defaultColWidth="11.421875" defaultRowHeight="12.75"/>
  <cols>
    <col min="1" max="1" width="12.8515625" style="0" customWidth="1"/>
    <col min="2" max="2" width="37.8515625" style="0" customWidth="1"/>
    <col min="3" max="3" width="10.57421875" style="0" customWidth="1"/>
    <col min="4" max="6" width="6.8515625" style="0" customWidth="1"/>
    <col min="7" max="7" width="10.421875" style="0" customWidth="1"/>
    <col min="8" max="8" width="9.28125" style="0" customWidth="1"/>
    <col min="9" max="9" width="6.00390625" style="0" customWidth="1"/>
    <col min="10" max="10" width="9.57421875" style="0" customWidth="1"/>
    <col min="11" max="11" width="9.421875" style="0" customWidth="1"/>
    <col min="12" max="12" width="7.28125" style="0" customWidth="1"/>
  </cols>
  <sheetData>
    <row r="1" s="4" customFormat="1" ht="12"/>
    <row r="2" spans="5:9" s="5" customFormat="1" ht="14.25">
      <c r="E2" s="6" t="s">
        <v>66</v>
      </c>
      <c r="F2" s="7"/>
      <c r="G2" s="7"/>
      <c r="H2" s="7"/>
      <c r="I2" s="7"/>
    </row>
    <row r="3" spans="5:9" s="5" customFormat="1" ht="14.25">
      <c r="E3" s="6" t="s">
        <v>67</v>
      </c>
      <c r="F3" s="7"/>
      <c r="G3" s="7"/>
      <c r="H3" s="7"/>
      <c r="I3" s="7"/>
    </row>
    <row r="4" spans="5:9" s="5" customFormat="1" ht="14.25">
      <c r="E4" s="6" t="s">
        <v>68</v>
      </c>
      <c r="F4" s="7"/>
      <c r="G4" s="7"/>
      <c r="H4" s="7"/>
      <c r="I4" s="7"/>
    </row>
    <row r="5" spans="5:9" s="5" customFormat="1" ht="15.75">
      <c r="E5" s="8" t="s">
        <v>69</v>
      </c>
      <c r="F5" s="7"/>
      <c r="G5" s="7"/>
      <c r="H5" s="7"/>
      <c r="I5" s="7"/>
    </row>
    <row r="6" spans="5:9" s="5" customFormat="1" ht="14.25">
      <c r="E6" s="6" t="s">
        <v>74</v>
      </c>
      <c r="F6" s="7"/>
      <c r="G6" s="7"/>
      <c r="H6" s="7"/>
      <c r="I6" s="7"/>
    </row>
    <row r="7" s="5" customFormat="1" ht="14.25"/>
    <row r="8" spans="1:13" s="10" customFormat="1" ht="30.75" customHeight="1">
      <c r="A8" s="9" t="s">
        <v>70</v>
      </c>
      <c r="B8" s="9" t="s">
        <v>71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72</v>
      </c>
      <c r="J8" s="9" t="s">
        <v>73</v>
      </c>
      <c r="K8" s="9" t="s">
        <v>6</v>
      </c>
      <c r="L8" s="9" t="s">
        <v>7</v>
      </c>
      <c r="M8" s="9" t="s">
        <v>8</v>
      </c>
    </row>
    <row r="10" spans="1:13" ht="12.75">
      <c r="A10" s="1" t="s">
        <v>9</v>
      </c>
      <c r="B10" s="1" t="s">
        <v>10</v>
      </c>
      <c r="C10" s="2">
        <v>3218513200</v>
      </c>
      <c r="D10" s="2">
        <v>0</v>
      </c>
      <c r="E10" s="2">
        <v>0</v>
      </c>
      <c r="F10" s="2">
        <v>0</v>
      </c>
      <c r="G10" s="2">
        <v>3218513200</v>
      </c>
      <c r="H10" s="2">
        <v>476422832.08</v>
      </c>
      <c r="I10" s="2">
        <v>0</v>
      </c>
      <c r="J10" s="2">
        <v>168566258.31</v>
      </c>
      <c r="K10" s="2">
        <v>644989090.39</v>
      </c>
      <c r="L10" s="3">
        <f>SUM(K10/G10)</f>
        <v>0.20039970331331872</v>
      </c>
      <c r="M10" s="2">
        <v>2573524109.6099997</v>
      </c>
    </row>
    <row r="11" spans="1:13" ht="12.75">
      <c r="A11" s="1" t="s">
        <v>11</v>
      </c>
      <c r="B11" s="1" t="s">
        <v>12</v>
      </c>
      <c r="C11" s="2">
        <v>3213513200</v>
      </c>
      <c r="D11" s="2">
        <v>0</v>
      </c>
      <c r="E11" s="2">
        <v>0</v>
      </c>
      <c r="F11" s="2">
        <v>0</v>
      </c>
      <c r="G11" s="2">
        <v>3213513200</v>
      </c>
      <c r="H11" s="2">
        <v>476422832.0800001</v>
      </c>
      <c r="I11" s="2">
        <v>0</v>
      </c>
      <c r="J11" s="2">
        <v>168566258.31</v>
      </c>
      <c r="K11" s="2">
        <v>644989090.39</v>
      </c>
      <c r="L11" s="3">
        <f aca="true" t="shared" si="0" ref="L11:L39">SUM(K11/G11)</f>
        <v>0.20071151112433583</v>
      </c>
      <c r="M11" s="2">
        <v>2568524109.61</v>
      </c>
    </row>
    <row r="12" spans="1:13" ht="12.75">
      <c r="A12" s="1" t="s">
        <v>13</v>
      </c>
      <c r="B12" s="1" t="s">
        <v>14</v>
      </c>
      <c r="C12" s="2">
        <v>3213513200</v>
      </c>
      <c r="D12" s="2">
        <v>0</v>
      </c>
      <c r="E12" s="2">
        <v>0</v>
      </c>
      <c r="F12" s="2">
        <v>0</v>
      </c>
      <c r="G12" s="2">
        <v>3213513200</v>
      </c>
      <c r="H12" s="2">
        <v>476422832.08</v>
      </c>
      <c r="I12" s="2">
        <v>0</v>
      </c>
      <c r="J12" s="2">
        <v>168566258.31</v>
      </c>
      <c r="K12" s="2">
        <v>644989090.39</v>
      </c>
      <c r="L12" s="3">
        <f t="shared" si="0"/>
        <v>0.20071151112433583</v>
      </c>
      <c r="M12" s="2">
        <v>2568524109.6099997</v>
      </c>
    </row>
    <row r="13" spans="1:13" ht="12.75">
      <c r="A13" s="1" t="s">
        <v>15</v>
      </c>
      <c r="B13" s="1" t="s">
        <v>16</v>
      </c>
      <c r="C13" s="2">
        <v>1131013200</v>
      </c>
      <c r="D13" s="2">
        <v>0</v>
      </c>
      <c r="E13" s="2">
        <v>0</v>
      </c>
      <c r="F13" s="2">
        <v>0</v>
      </c>
      <c r="G13" s="2">
        <v>1131013200</v>
      </c>
      <c r="H13" s="2">
        <v>123465226.27000003</v>
      </c>
      <c r="I13" s="2">
        <v>0</v>
      </c>
      <c r="J13" s="2">
        <v>48741205.82</v>
      </c>
      <c r="K13" s="2">
        <v>172206432.09</v>
      </c>
      <c r="L13" s="3">
        <f t="shared" si="0"/>
        <v>0.15225855196915475</v>
      </c>
      <c r="M13" s="2">
        <v>958806767.91</v>
      </c>
    </row>
    <row r="14" spans="1:13" ht="12.75">
      <c r="A14" s="1" t="s">
        <v>17</v>
      </c>
      <c r="B14" s="1" t="s">
        <v>18</v>
      </c>
      <c r="C14" s="2">
        <v>1131013200</v>
      </c>
      <c r="D14" s="2">
        <v>0</v>
      </c>
      <c r="E14" s="2">
        <v>0</v>
      </c>
      <c r="F14" s="2">
        <v>0</v>
      </c>
      <c r="G14" s="2">
        <v>1131013200</v>
      </c>
      <c r="H14" s="2">
        <v>123465226.27000003</v>
      </c>
      <c r="I14" s="2">
        <v>0</v>
      </c>
      <c r="J14" s="2">
        <v>48741205.82</v>
      </c>
      <c r="K14" s="2">
        <v>172206432.09</v>
      </c>
      <c r="L14" s="3">
        <f t="shared" si="0"/>
        <v>0.15225855196915475</v>
      </c>
      <c r="M14" s="2">
        <v>958806767.91</v>
      </c>
    </row>
    <row r="15" spans="1:13" ht="12.75">
      <c r="A15" s="1" t="s">
        <v>19</v>
      </c>
      <c r="B15" s="1" t="s">
        <v>20</v>
      </c>
      <c r="C15" s="2">
        <v>1131013200</v>
      </c>
      <c r="D15" s="2">
        <v>0</v>
      </c>
      <c r="E15" s="2">
        <v>0</v>
      </c>
      <c r="F15" s="2">
        <v>0</v>
      </c>
      <c r="G15" s="2">
        <v>1131013200</v>
      </c>
      <c r="H15" s="2">
        <v>123465226.27000003</v>
      </c>
      <c r="I15" s="2">
        <v>0</v>
      </c>
      <c r="J15" s="2">
        <v>48741205.82</v>
      </c>
      <c r="K15" s="2">
        <v>172206432.09</v>
      </c>
      <c r="L15" s="3">
        <f t="shared" si="0"/>
        <v>0.15225855196915475</v>
      </c>
      <c r="M15" s="2">
        <v>958806767.91</v>
      </c>
    </row>
    <row r="16" spans="1:13" ht="12.75">
      <c r="A16" s="1" t="s">
        <v>21</v>
      </c>
      <c r="B16" s="1" t="s">
        <v>22</v>
      </c>
      <c r="C16" s="2">
        <v>2047500000</v>
      </c>
      <c r="D16" s="2">
        <v>0</v>
      </c>
      <c r="E16" s="2">
        <v>0</v>
      </c>
      <c r="F16" s="2">
        <v>0</v>
      </c>
      <c r="G16" s="2">
        <v>2047500000</v>
      </c>
      <c r="H16" s="2">
        <v>350860947.81</v>
      </c>
      <c r="I16" s="2">
        <v>0</v>
      </c>
      <c r="J16" s="2">
        <v>118954499.49</v>
      </c>
      <c r="K16" s="2">
        <v>469815447.3</v>
      </c>
      <c r="L16" s="3">
        <f t="shared" si="0"/>
        <v>0.22945809391941394</v>
      </c>
      <c r="M16" s="2">
        <v>1577684552.7</v>
      </c>
    </row>
    <row r="17" spans="1:13" ht="12.75">
      <c r="A17" s="1" t="s">
        <v>23</v>
      </c>
      <c r="B17" s="1" t="s">
        <v>24</v>
      </c>
      <c r="C17" s="2">
        <v>2029000000</v>
      </c>
      <c r="D17" s="2">
        <v>0</v>
      </c>
      <c r="E17" s="2">
        <v>0</v>
      </c>
      <c r="F17" s="2">
        <v>0</v>
      </c>
      <c r="G17" s="2">
        <v>2029000000</v>
      </c>
      <c r="H17" s="2">
        <v>342966576</v>
      </c>
      <c r="I17" s="2">
        <v>0</v>
      </c>
      <c r="J17" s="2">
        <v>107322244</v>
      </c>
      <c r="K17" s="2">
        <v>450288820</v>
      </c>
      <c r="L17" s="3">
        <f t="shared" si="0"/>
        <v>0.22192647609659932</v>
      </c>
      <c r="M17" s="2">
        <v>1578711180</v>
      </c>
    </row>
    <row r="18" spans="1:13" ht="12.75">
      <c r="A18" s="1" t="s">
        <v>25</v>
      </c>
      <c r="B18" s="1" t="s">
        <v>26</v>
      </c>
      <c r="C18" s="2">
        <v>180000000</v>
      </c>
      <c r="D18" s="2">
        <v>0</v>
      </c>
      <c r="E18" s="2">
        <v>0</v>
      </c>
      <c r="F18" s="2">
        <v>0</v>
      </c>
      <c r="G18" s="2">
        <v>180000000</v>
      </c>
      <c r="H18" s="2">
        <v>12220644</v>
      </c>
      <c r="I18" s="2">
        <v>0</v>
      </c>
      <c r="J18" s="2">
        <v>2038992</v>
      </c>
      <c r="K18" s="2">
        <v>14259636</v>
      </c>
      <c r="L18" s="3">
        <f t="shared" si="0"/>
        <v>0.0792202</v>
      </c>
      <c r="M18" s="2">
        <v>165740364</v>
      </c>
    </row>
    <row r="19" spans="1:13" ht="12.75">
      <c r="A19" s="1" t="s">
        <v>27</v>
      </c>
      <c r="B19" s="1" t="s">
        <v>28</v>
      </c>
      <c r="C19" s="2">
        <v>180000000</v>
      </c>
      <c r="D19" s="2">
        <v>0</v>
      </c>
      <c r="E19" s="2">
        <v>0</v>
      </c>
      <c r="F19" s="2">
        <v>0</v>
      </c>
      <c r="G19" s="2">
        <v>180000000</v>
      </c>
      <c r="H19" s="2">
        <v>12220644</v>
      </c>
      <c r="I19" s="2">
        <v>0</v>
      </c>
      <c r="J19" s="2">
        <v>2038992</v>
      </c>
      <c r="K19" s="2">
        <v>14259636</v>
      </c>
      <c r="L19" s="3">
        <f t="shared" si="0"/>
        <v>0.0792202</v>
      </c>
      <c r="M19" s="2">
        <v>165740364</v>
      </c>
    </row>
    <row r="20" spans="1:13" ht="12.75">
      <c r="A20" s="1" t="s">
        <v>29</v>
      </c>
      <c r="B20" s="1" t="s">
        <v>30</v>
      </c>
      <c r="C20" s="2">
        <v>1809000000</v>
      </c>
      <c r="D20" s="2">
        <v>0</v>
      </c>
      <c r="E20" s="2">
        <v>0</v>
      </c>
      <c r="F20" s="2">
        <v>0</v>
      </c>
      <c r="G20" s="2">
        <v>1809000000</v>
      </c>
      <c r="H20" s="2">
        <v>324476032</v>
      </c>
      <c r="I20" s="2">
        <v>0</v>
      </c>
      <c r="J20" s="2">
        <v>103474952</v>
      </c>
      <c r="K20" s="2">
        <v>427950984</v>
      </c>
      <c r="L20" s="3">
        <f t="shared" si="0"/>
        <v>0.23656770812603647</v>
      </c>
      <c r="M20" s="2">
        <v>1381049016</v>
      </c>
    </row>
    <row r="21" spans="1:13" ht="12.75">
      <c r="A21" s="1" t="s">
        <v>31</v>
      </c>
      <c r="B21" s="1" t="s">
        <v>32</v>
      </c>
      <c r="C21" s="2">
        <v>292000000</v>
      </c>
      <c r="D21" s="2">
        <v>0</v>
      </c>
      <c r="E21" s="2">
        <v>0</v>
      </c>
      <c r="F21" s="2">
        <v>0</v>
      </c>
      <c r="G21" s="2">
        <v>292000000</v>
      </c>
      <c r="H21" s="2">
        <v>48690850</v>
      </c>
      <c r="I21" s="2">
        <v>0</v>
      </c>
      <c r="J21" s="2">
        <v>13219150</v>
      </c>
      <c r="K21" s="2">
        <v>61910000</v>
      </c>
      <c r="L21" s="3">
        <f t="shared" si="0"/>
        <v>0.21202054794520547</v>
      </c>
      <c r="M21" s="2">
        <v>230090000</v>
      </c>
    </row>
    <row r="22" spans="1:13" ht="12.75">
      <c r="A22" s="1" t="s">
        <v>33</v>
      </c>
      <c r="B22" s="1" t="s">
        <v>34</v>
      </c>
      <c r="C22" s="2">
        <v>20000000</v>
      </c>
      <c r="D22" s="2">
        <v>0</v>
      </c>
      <c r="E22" s="2">
        <v>0</v>
      </c>
      <c r="F22" s="2">
        <v>0</v>
      </c>
      <c r="G22" s="2">
        <v>20000000</v>
      </c>
      <c r="H22" s="2">
        <v>2070700</v>
      </c>
      <c r="I22" s="2">
        <v>0</v>
      </c>
      <c r="J22" s="2">
        <v>377700</v>
      </c>
      <c r="K22" s="2">
        <v>2448400</v>
      </c>
      <c r="L22" s="3">
        <f t="shared" si="0"/>
        <v>0.12242</v>
      </c>
      <c r="M22" s="2">
        <v>17551600</v>
      </c>
    </row>
    <row r="23" spans="1:13" ht="12.75">
      <c r="A23" s="1" t="s">
        <v>35</v>
      </c>
      <c r="B23" s="1" t="s">
        <v>36</v>
      </c>
      <c r="C23" s="2">
        <v>787000000</v>
      </c>
      <c r="D23" s="2">
        <v>0</v>
      </c>
      <c r="E23" s="2">
        <v>0</v>
      </c>
      <c r="F23" s="2">
        <v>0</v>
      </c>
      <c r="G23" s="2">
        <v>787000000</v>
      </c>
      <c r="H23" s="2">
        <v>140780400</v>
      </c>
      <c r="I23" s="2">
        <v>0</v>
      </c>
      <c r="J23" s="2">
        <v>51911600</v>
      </c>
      <c r="K23" s="2">
        <v>192692000</v>
      </c>
      <c r="L23" s="3">
        <f t="shared" si="0"/>
        <v>0.24484371029224905</v>
      </c>
      <c r="M23" s="2">
        <v>594308000</v>
      </c>
    </row>
    <row r="24" spans="1:13" ht="12.75">
      <c r="A24" s="1" t="s">
        <v>37</v>
      </c>
      <c r="B24" s="1" t="s">
        <v>38</v>
      </c>
      <c r="C24" s="2">
        <v>260000000</v>
      </c>
      <c r="D24" s="2">
        <v>0</v>
      </c>
      <c r="E24" s="2">
        <v>0</v>
      </c>
      <c r="F24" s="2">
        <v>0</v>
      </c>
      <c r="G24" s="2">
        <v>260000000</v>
      </c>
      <c r="H24" s="2">
        <v>39999360</v>
      </c>
      <c r="I24" s="2">
        <v>0</v>
      </c>
      <c r="J24" s="2">
        <v>9249852</v>
      </c>
      <c r="K24" s="2">
        <v>49249212</v>
      </c>
      <c r="L24" s="3">
        <f t="shared" si="0"/>
        <v>0.18942004615384617</v>
      </c>
      <c r="M24" s="2">
        <v>210750788</v>
      </c>
    </row>
    <row r="25" spans="1:13" ht="12.75">
      <c r="A25" s="1" t="s">
        <v>39</v>
      </c>
      <c r="B25" s="1" t="s">
        <v>40</v>
      </c>
      <c r="C25" s="2">
        <v>450000000</v>
      </c>
      <c r="D25" s="2">
        <v>0</v>
      </c>
      <c r="E25" s="2">
        <v>0</v>
      </c>
      <c r="F25" s="2">
        <v>0</v>
      </c>
      <c r="G25" s="2">
        <v>450000000</v>
      </c>
      <c r="H25" s="2">
        <v>92934722</v>
      </c>
      <c r="I25" s="2">
        <v>0</v>
      </c>
      <c r="J25" s="2">
        <v>28716650</v>
      </c>
      <c r="K25" s="2">
        <v>121651372</v>
      </c>
      <c r="L25" s="3">
        <f t="shared" si="0"/>
        <v>0.2703363822222222</v>
      </c>
      <c r="M25" s="2">
        <v>328348628</v>
      </c>
    </row>
    <row r="26" spans="1:13" ht="12.75">
      <c r="A26" s="1" t="s">
        <v>41</v>
      </c>
      <c r="B26" s="1" t="s">
        <v>42</v>
      </c>
      <c r="C26" s="2">
        <v>40000000</v>
      </c>
      <c r="D26" s="2">
        <v>0</v>
      </c>
      <c r="E26" s="2">
        <v>0</v>
      </c>
      <c r="F26" s="2">
        <v>0</v>
      </c>
      <c r="G26" s="2">
        <v>40000000</v>
      </c>
      <c r="H26" s="2">
        <v>6269900</v>
      </c>
      <c r="I26" s="2">
        <v>0</v>
      </c>
      <c r="J26" s="2">
        <v>1808300</v>
      </c>
      <c r="K26" s="2">
        <v>8078200</v>
      </c>
      <c r="L26" s="3">
        <f t="shared" si="0"/>
        <v>0.201955</v>
      </c>
      <c r="M26" s="2">
        <v>31921800</v>
      </c>
    </row>
    <row r="27" spans="1:13" ht="12.75">
      <c r="A27" s="1" t="s">
        <v>43</v>
      </c>
      <c r="B27" s="1" t="s">
        <v>44</v>
      </c>
      <c r="C27" s="2">
        <v>40000000</v>
      </c>
      <c r="D27" s="2">
        <v>0</v>
      </c>
      <c r="E27" s="2">
        <v>0</v>
      </c>
      <c r="F27" s="2">
        <v>0</v>
      </c>
      <c r="G27" s="2">
        <v>40000000</v>
      </c>
      <c r="H27" s="2">
        <v>6269900</v>
      </c>
      <c r="I27" s="2">
        <v>0</v>
      </c>
      <c r="J27" s="2">
        <v>1808300</v>
      </c>
      <c r="K27" s="2">
        <v>8078200</v>
      </c>
      <c r="L27" s="3">
        <f t="shared" si="0"/>
        <v>0.201955</v>
      </c>
      <c r="M27" s="2">
        <v>31921800</v>
      </c>
    </row>
    <row r="28" spans="1:13" ht="12.75">
      <c r="A28" s="1" t="s">
        <v>45</v>
      </c>
      <c r="B28" s="1" t="s">
        <v>46</v>
      </c>
      <c r="C28" s="2">
        <v>3500000</v>
      </c>
      <c r="D28" s="2">
        <v>0</v>
      </c>
      <c r="E28" s="2">
        <v>0</v>
      </c>
      <c r="F28" s="2">
        <v>0</v>
      </c>
      <c r="G28" s="2">
        <v>3500000</v>
      </c>
      <c r="H28" s="2">
        <v>0</v>
      </c>
      <c r="I28" s="2">
        <v>0</v>
      </c>
      <c r="J28" s="2">
        <v>0</v>
      </c>
      <c r="K28" s="2">
        <v>0</v>
      </c>
      <c r="L28" s="3">
        <f t="shared" si="0"/>
        <v>0</v>
      </c>
      <c r="M28" s="2">
        <v>3500000</v>
      </c>
    </row>
    <row r="29" spans="1:13" ht="12.75">
      <c r="A29" s="1" t="s">
        <v>47</v>
      </c>
      <c r="B29" s="1" t="s">
        <v>46</v>
      </c>
      <c r="C29" s="2">
        <v>3500000</v>
      </c>
      <c r="D29" s="2">
        <v>0</v>
      </c>
      <c r="E29" s="2">
        <v>0</v>
      </c>
      <c r="F29" s="2">
        <v>0</v>
      </c>
      <c r="G29" s="2">
        <v>3500000</v>
      </c>
      <c r="H29" s="2">
        <v>0</v>
      </c>
      <c r="I29" s="2">
        <v>0</v>
      </c>
      <c r="J29" s="2">
        <v>0</v>
      </c>
      <c r="K29" s="2">
        <v>0</v>
      </c>
      <c r="L29" s="3">
        <f t="shared" si="0"/>
        <v>0</v>
      </c>
      <c r="M29" s="2">
        <v>3500000</v>
      </c>
    </row>
    <row r="30" spans="1:13" ht="12.75">
      <c r="A30" s="1" t="s">
        <v>48</v>
      </c>
      <c r="B30" s="1" t="s">
        <v>49</v>
      </c>
      <c r="C30" s="2">
        <v>15000000</v>
      </c>
      <c r="D30" s="2">
        <v>0</v>
      </c>
      <c r="E30" s="2">
        <v>0</v>
      </c>
      <c r="F30" s="2">
        <v>0</v>
      </c>
      <c r="G30" s="2">
        <v>15000000</v>
      </c>
      <c r="H30" s="2">
        <v>7894371.81</v>
      </c>
      <c r="I30" s="2">
        <v>0</v>
      </c>
      <c r="J30" s="2">
        <v>11632255.49</v>
      </c>
      <c r="K30" s="2">
        <v>19526627.3</v>
      </c>
      <c r="L30" s="3">
        <f t="shared" si="0"/>
        <v>1.3017751533333335</v>
      </c>
      <c r="M30" s="2">
        <v>-4526627.300000001</v>
      </c>
    </row>
    <row r="31" spans="1:13" ht="12.75">
      <c r="A31" s="1" t="s">
        <v>50</v>
      </c>
      <c r="B31" s="1" t="s">
        <v>49</v>
      </c>
      <c r="C31" s="2">
        <v>15000000</v>
      </c>
      <c r="D31" s="2">
        <v>0</v>
      </c>
      <c r="E31" s="2">
        <v>0</v>
      </c>
      <c r="F31" s="2">
        <v>0</v>
      </c>
      <c r="G31" s="2">
        <v>15000000</v>
      </c>
      <c r="H31" s="2">
        <v>7894371.81</v>
      </c>
      <c r="I31" s="2">
        <v>0</v>
      </c>
      <c r="J31" s="2">
        <v>11632255.49</v>
      </c>
      <c r="K31" s="2">
        <v>19526627.3</v>
      </c>
      <c r="L31" s="3">
        <f t="shared" si="0"/>
        <v>1.3017751533333335</v>
      </c>
      <c r="M31" s="2">
        <v>-4526627.300000001</v>
      </c>
    </row>
    <row r="32" spans="1:13" ht="12.75">
      <c r="A32" s="1" t="s">
        <v>51</v>
      </c>
      <c r="B32" s="1" t="s">
        <v>52</v>
      </c>
      <c r="C32" s="2">
        <v>35000000</v>
      </c>
      <c r="D32" s="2">
        <v>0</v>
      </c>
      <c r="E32" s="2">
        <v>0</v>
      </c>
      <c r="F32" s="2">
        <v>0</v>
      </c>
      <c r="G32" s="2">
        <v>35000000</v>
      </c>
      <c r="H32" s="2">
        <v>2096658</v>
      </c>
      <c r="I32" s="2">
        <v>0</v>
      </c>
      <c r="J32" s="2">
        <v>870553</v>
      </c>
      <c r="K32" s="2">
        <v>2967211</v>
      </c>
      <c r="L32" s="3">
        <f t="shared" si="0"/>
        <v>0.08477745714285714</v>
      </c>
      <c r="M32" s="2">
        <v>32032789</v>
      </c>
    </row>
    <row r="33" spans="1:13" ht="12.75">
      <c r="A33" s="1" t="s">
        <v>53</v>
      </c>
      <c r="B33" s="1" t="s">
        <v>52</v>
      </c>
      <c r="C33" s="2">
        <v>35000000</v>
      </c>
      <c r="D33" s="2">
        <v>0</v>
      </c>
      <c r="E33" s="2">
        <v>0</v>
      </c>
      <c r="F33" s="2">
        <v>0</v>
      </c>
      <c r="G33" s="2">
        <v>35000000</v>
      </c>
      <c r="H33" s="2">
        <v>2096658</v>
      </c>
      <c r="I33" s="2">
        <v>0</v>
      </c>
      <c r="J33" s="2">
        <v>870553</v>
      </c>
      <c r="K33" s="2">
        <v>2967211</v>
      </c>
      <c r="L33" s="3">
        <f t="shared" si="0"/>
        <v>0.08477745714285714</v>
      </c>
      <c r="M33" s="2">
        <v>32032789</v>
      </c>
    </row>
    <row r="34" spans="1:13" ht="12.75">
      <c r="A34" s="1" t="s">
        <v>54</v>
      </c>
      <c r="B34" s="1" t="s">
        <v>55</v>
      </c>
      <c r="C34" s="2">
        <v>35000000</v>
      </c>
      <c r="D34" s="2">
        <v>0</v>
      </c>
      <c r="E34" s="2">
        <v>0</v>
      </c>
      <c r="F34" s="2">
        <v>0</v>
      </c>
      <c r="G34" s="2">
        <v>35000000</v>
      </c>
      <c r="H34" s="2">
        <v>2096658</v>
      </c>
      <c r="I34" s="2">
        <v>0</v>
      </c>
      <c r="J34" s="2">
        <v>870553</v>
      </c>
      <c r="K34" s="2">
        <v>2967211</v>
      </c>
      <c r="L34" s="3">
        <f t="shared" si="0"/>
        <v>0.08477745714285714</v>
      </c>
      <c r="M34" s="2">
        <v>32032789</v>
      </c>
    </row>
    <row r="35" spans="1:13" ht="12.75">
      <c r="A35" s="1" t="s">
        <v>56</v>
      </c>
      <c r="B35" s="1" t="s">
        <v>57</v>
      </c>
      <c r="C35" s="2">
        <v>35000000</v>
      </c>
      <c r="D35" s="2">
        <v>0</v>
      </c>
      <c r="E35" s="2">
        <v>0</v>
      </c>
      <c r="F35" s="2">
        <v>0</v>
      </c>
      <c r="G35" s="2">
        <v>35000000</v>
      </c>
      <c r="H35" s="2">
        <v>2096658</v>
      </c>
      <c r="I35" s="2">
        <v>0</v>
      </c>
      <c r="J35" s="2">
        <v>870553</v>
      </c>
      <c r="K35" s="2">
        <v>2967211</v>
      </c>
      <c r="L35" s="3">
        <f t="shared" si="0"/>
        <v>0.08477745714285714</v>
      </c>
      <c r="M35" s="2">
        <v>32032789</v>
      </c>
    </row>
    <row r="36" spans="1:13" ht="12.75">
      <c r="A36" s="1" t="s">
        <v>58</v>
      </c>
      <c r="B36" s="1" t="s">
        <v>59</v>
      </c>
      <c r="C36" s="2">
        <v>5000000</v>
      </c>
      <c r="D36" s="2">
        <v>0</v>
      </c>
      <c r="E36" s="2">
        <v>0</v>
      </c>
      <c r="F36" s="2">
        <v>0</v>
      </c>
      <c r="G36" s="2">
        <v>5000000</v>
      </c>
      <c r="H36" s="2">
        <v>0</v>
      </c>
      <c r="I36" s="2">
        <v>0</v>
      </c>
      <c r="J36" s="2">
        <v>0</v>
      </c>
      <c r="K36" s="2">
        <v>0</v>
      </c>
      <c r="L36" s="3">
        <f t="shared" si="0"/>
        <v>0</v>
      </c>
      <c r="M36" s="2">
        <v>5000000</v>
      </c>
    </row>
    <row r="37" spans="1:13" ht="12.75">
      <c r="A37" s="1" t="s">
        <v>60</v>
      </c>
      <c r="B37" s="1" t="s">
        <v>61</v>
      </c>
      <c r="C37" s="2">
        <v>5000000</v>
      </c>
      <c r="D37" s="2">
        <v>0</v>
      </c>
      <c r="E37" s="2">
        <v>0</v>
      </c>
      <c r="F37" s="2">
        <v>0</v>
      </c>
      <c r="G37" s="2">
        <v>5000000</v>
      </c>
      <c r="H37" s="2">
        <v>0</v>
      </c>
      <c r="I37" s="2">
        <v>0</v>
      </c>
      <c r="J37" s="2">
        <v>0</v>
      </c>
      <c r="K37" s="2">
        <v>0</v>
      </c>
      <c r="L37" s="3">
        <f t="shared" si="0"/>
        <v>0</v>
      </c>
      <c r="M37" s="2">
        <v>5000000</v>
      </c>
    </row>
    <row r="38" spans="1:13" ht="12.75">
      <c r="A38" s="1" t="s">
        <v>62</v>
      </c>
      <c r="B38" s="1" t="s">
        <v>63</v>
      </c>
      <c r="C38" s="2">
        <v>5000000</v>
      </c>
      <c r="D38" s="2">
        <v>0</v>
      </c>
      <c r="E38" s="2">
        <v>0</v>
      </c>
      <c r="F38" s="2">
        <v>0</v>
      </c>
      <c r="G38" s="2">
        <v>5000000</v>
      </c>
      <c r="H38" s="2">
        <v>0</v>
      </c>
      <c r="I38" s="2">
        <v>0</v>
      </c>
      <c r="J38" s="2">
        <v>0</v>
      </c>
      <c r="K38" s="2">
        <v>0</v>
      </c>
      <c r="L38" s="3">
        <f t="shared" si="0"/>
        <v>0</v>
      </c>
      <c r="M38" s="2">
        <v>5000000</v>
      </c>
    </row>
    <row r="39" spans="1:13" ht="12.75">
      <c r="A39" s="1" t="s">
        <v>64</v>
      </c>
      <c r="B39" s="1" t="s">
        <v>65</v>
      </c>
      <c r="C39" s="2">
        <v>5000000</v>
      </c>
      <c r="D39" s="2">
        <v>0</v>
      </c>
      <c r="E39" s="2">
        <v>0</v>
      </c>
      <c r="F39" s="2">
        <v>0</v>
      </c>
      <c r="G39" s="2">
        <v>5000000</v>
      </c>
      <c r="H39" s="2">
        <v>0</v>
      </c>
      <c r="I39" s="2">
        <v>0</v>
      </c>
      <c r="J39" s="2">
        <v>0</v>
      </c>
      <c r="K39" s="2">
        <v>0</v>
      </c>
      <c r="L39" s="3">
        <f t="shared" si="0"/>
        <v>0</v>
      </c>
      <c r="M39" s="2">
        <v>5000000</v>
      </c>
    </row>
    <row r="42" s="4" customFormat="1" ht="12"/>
    <row r="43" spans="2:12" s="4" customFormat="1" ht="12">
      <c r="B43" s="11"/>
      <c r="I43" s="11"/>
      <c r="J43" s="11"/>
      <c r="K43" s="11"/>
      <c r="L43" s="11"/>
    </row>
    <row r="44" spans="2:9" s="4" customFormat="1" ht="12">
      <c r="B44" s="4" t="s">
        <v>75</v>
      </c>
      <c r="I44" s="4" t="s">
        <v>76</v>
      </c>
    </row>
    <row r="45" spans="2:9" s="4" customFormat="1" ht="12">
      <c r="B45" s="4" t="s">
        <v>77</v>
      </c>
      <c r="I45" s="4" t="s">
        <v>78</v>
      </c>
    </row>
    <row r="46" s="4" customFormat="1" ht="12"/>
    <row r="47" s="4" customFormat="1" ht="12"/>
    <row r="48" s="4" customFormat="1" ht="12"/>
  </sheetData>
  <sheetProtection/>
  <printOptions/>
  <pageMargins left="1.1811023622047243" right="0.1694232665361274" top="0.1694232665361274" bottom="0.16942326653612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Gustavo R</cp:lastModifiedBy>
  <dcterms:created xsi:type="dcterms:W3CDTF">2020-04-20T22:24:43Z</dcterms:created>
  <dcterms:modified xsi:type="dcterms:W3CDTF">2020-05-17T15:14:34Z</dcterms:modified>
  <cp:category/>
  <cp:version/>
  <cp:contentType/>
  <cp:contentStatus/>
</cp:coreProperties>
</file>